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" yWindow="108" windowWidth="18180" windowHeight="11628" activeTab="2"/>
  </bookViews>
  <sheets>
    <sheet name="表06" sheetId="4" r:id="rId1"/>
    <sheet name="表06 (2)" sheetId="8" r:id="rId2"/>
    <sheet name="表06 (3)" sheetId="7" r:id="rId3"/>
    <sheet name="表06総括(区)" sheetId="5" r:id="rId4"/>
    <sheet name="表06総括(都)" sheetId="9" r:id="rId5"/>
  </sheets>
  <definedNames>
    <definedName name="_xlnm.Print_Area" localSheetId="0">表06!$A$1:$HY$38</definedName>
    <definedName name="_xlnm.Print_Area" localSheetId="1">'表06 (2)'!$A$1:$DX$38</definedName>
    <definedName name="_xlnm.Print_Area" localSheetId="2">'表06 (3)'!$A$1:$ES$38</definedName>
    <definedName name="_xlnm.Print_Area" localSheetId="3">'表06総括(区)'!$A$1:$W$34</definedName>
    <definedName name="_xlnm.Print_Area" localSheetId="4">'表06総括(都)'!$A$1:$W$34</definedName>
    <definedName name="_xlnm.Print_Titles" localSheetId="0">表06!$A:$B,表06!$1:$12</definedName>
    <definedName name="_xlnm.Print_Titles" localSheetId="1">'表06 (2)'!$A:$B,'表06 (2)'!$1:$12</definedName>
    <definedName name="_xlnm.Print_Titles" localSheetId="2">'表06 (3)'!$A:$B,'表06 (3)'!$1:$12</definedName>
    <definedName name="_xlnm.Print_Titles" localSheetId="3">'表06総括(区)'!$A:$B,'表06総括(区)'!$1:$10</definedName>
    <definedName name="_xlnm.Print_Titles" localSheetId="4">'表06総括(都)'!$A:$B,'表06総括(都)'!$1:$10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C36" i="7" l="1"/>
  <c r="W32" i="5" s="1"/>
  <c r="DB36" i="7"/>
  <c r="V32" i="5"/>
  <c r="DB38" i="7"/>
  <c r="V32" i="9" s="1"/>
  <c r="DA36" i="7"/>
  <c r="CZ36" i="7"/>
  <c r="T32" i="5" s="1"/>
  <c r="CY36" i="7"/>
  <c r="CY38" i="7" s="1"/>
  <c r="S32" i="9" s="1"/>
  <c r="CX36" i="7"/>
  <c r="R32" i="5" s="1"/>
  <c r="CX38" i="7"/>
  <c r="R32" i="9" s="1"/>
  <c r="CW36" i="7"/>
  <c r="Q32" i="5" s="1"/>
  <c r="CV36" i="7"/>
  <c r="P32" i="5" s="1"/>
  <c r="CU36" i="7"/>
  <c r="CU38" i="7" s="1"/>
  <c r="O32" i="9" s="1"/>
  <c r="CT36" i="7"/>
  <c r="N32" i="5" s="1"/>
  <c r="CT38" i="7"/>
  <c r="N32" i="9" s="1"/>
  <c r="CS36" i="7"/>
  <c r="M32" i="5" s="1"/>
  <c r="CR36" i="7"/>
  <c r="L32" i="5" s="1"/>
  <c r="CQ36" i="7"/>
  <c r="CQ38" i="7" s="1"/>
  <c r="K32" i="9" s="1"/>
  <c r="CP36" i="7"/>
  <c r="CO36" i="7"/>
  <c r="CO38" i="7" s="1"/>
  <c r="I32" i="9" s="1"/>
  <c r="CN36" i="7"/>
  <c r="H32" i="5"/>
  <c r="CM36" i="7"/>
  <c r="CL36" i="7"/>
  <c r="CK36" i="7"/>
  <c r="CJ36" i="7"/>
  <c r="D32" i="5" s="1"/>
  <c r="CJ38" i="7"/>
  <c r="D32" i="9" s="1"/>
  <c r="CI36" i="7"/>
  <c r="C32" i="5" s="1"/>
  <c r="CP5" i="7"/>
  <c r="CZ5" i="7" s="1"/>
  <c r="CH36" i="7"/>
  <c r="W31" i="5" s="1"/>
  <c r="CG36" i="7"/>
  <c r="V31" i="5" s="1"/>
  <c r="CG38" i="7"/>
  <c r="V31" i="9" s="1"/>
  <c r="CF36" i="7"/>
  <c r="CF38" i="7" s="1"/>
  <c r="U31" i="9"/>
  <c r="CE36" i="7"/>
  <c r="T31" i="5"/>
  <c r="CD36" i="7"/>
  <c r="CC36" i="7"/>
  <c r="CB36" i="7"/>
  <c r="CB38" i="7" s="1"/>
  <c r="Q31" i="9" s="1"/>
  <c r="CA36" i="7"/>
  <c r="P31" i="5" s="1"/>
  <c r="BZ36" i="7"/>
  <c r="BZ38" i="7" s="1"/>
  <c r="O31" i="9" s="1"/>
  <c r="BY36" i="7"/>
  <c r="N31" i="5" s="1"/>
  <c r="BY38" i="7"/>
  <c r="N31" i="9" s="1"/>
  <c r="BX36" i="7"/>
  <c r="BX38" i="7" s="1"/>
  <c r="M31" i="9" s="1"/>
  <c r="BW36" i="7"/>
  <c r="L31" i="5"/>
  <c r="BV36" i="7"/>
  <c r="BU36" i="7"/>
  <c r="BT36" i="7"/>
  <c r="BT38" i="7" s="1"/>
  <c r="I31" i="9" s="1"/>
  <c r="BS36" i="7"/>
  <c r="BS38" i="7" s="1"/>
  <c r="H31" i="9" s="1"/>
  <c r="BR36" i="7"/>
  <c r="G31" i="5" s="1"/>
  <c r="BQ36" i="7"/>
  <c r="F31" i="5"/>
  <c r="BQ38" i="7"/>
  <c r="F31" i="9"/>
  <c r="BP36" i="7"/>
  <c r="BO36" i="7"/>
  <c r="BN36" i="7"/>
  <c r="BU5" i="7"/>
  <c r="CE5" i="7"/>
  <c r="BM36" i="7"/>
  <c r="BL36" i="7"/>
  <c r="BL38" i="7" s="1"/>
  <c r="V30" i="9" s="1"/>
  <c r="BK36" i="7"/>
  <c r="U30" i="5" s="1"/>
  <c r="BJ36" i="7"/>
  <c r="T30" i="5"/>
  <c r="BI36" i="7"/>
  <c r="BH36" i="7"/>
  <c r="BG36" i="7"/>
  <c r="BF36" i="7"/>
  <c r="BF38" i="7" s="1"/>
  <c r="P30" i="9" s="1"/>
  <c r="BE36" i="7"/>
  <c r="BE38" i="7" s="1"/>
  <c r="O30" i="9" s="1"/>
  <c r="BD36" i="7"/>
  <c r="N30" i="5"/>
  <c r="BD38" i="7"/>
  <c r="N30" i="9" s="1"/>
  <c r="BC36" i="7"/>
  <c r="BB36" i="7"/>
  <c r="L30" i="5" s="1"/>
  <c r="BA36" i="7"/>
  <c r="AZ36" i="7"/>
  <c r="J30" i="5" s="1"/>
  <c r="AZ38" i="7"/>
  <c r="J30" i="9" s="1"/>
  <c r="AY36" i="7"/>
  <c r="I30" i="5" s="1"/>
  <c r="AX36" i="7"/>
  <c r="H30" i="5" s="1"/>
  <c r="AW36" i="7"/>
  <c r="AW38" i="7" s="1"/>
  <c r="G30" i="9" s="1"/>
  <c r="AV36" i="7"/>
  <c r="F30" i="5" s="1"/>
  <c r="AU36" i="7"/>
  <c r="AU38" i="7" s="1"/>
  <c r="E30" i="9" s="1"/>
  <c r="AT36" i="7"/>
  <c r="AS36" i="7"/>
  <c r="C30" i="5" s="1"/>
  <c r="AZ5" i="7"/>
  <c r="BJ5" i="7"/>
  <c r="J5" i="7"/>
  <c r="T5" i="7" s="1"/>
  <c r="DX36" i="8"/>
  <c r="W27" i="5" s="1"/>
  <c r="DW36" i="8"/>
  <c r="DW38" i="8" s="1"/>
  <c r="V27" i="9" s="1"/>
  <c r="DV36" i="8"/>
  <c r="U27" i="5" s="1"/>
  <c r="DU36" i="8"/>
  <c r="DU38" i="8" s="1"/>
  <c r="T27" i="9" s="1"/>
  <c r="DT36" i="8"/>
  <c r="S27" i="5" s="1"/>
  <c r="DS36" i="8"/>
  <c r="DS38" i="8" s="1"/>
  <c r="R27" i="9" s="1"/>
  <c r="DR36" i="8"/>
  <c r="Q27" i="5" s="1"/>
  <c r="DQ36" i="8"/>
  <c r="DQ38" i="8" s="1"/>
  <c r="P27" i="9" s="1"/>
  <c r="DP36" i="8"/>
  <c r="O27" i="5" s="1"/>
  <c r="DO36" i="8"/>
  <c r="DO38" i="8" s="1"/>
  <c r="N27" i="9" s="1"/>
  <c r="DN36" i="8"/>
  <c r="M27" i="5" s="1"/>
  <c r="DM36" i="8"/>
  <c r="DM38" i="8" s="1"/>
  <c r="L27" i="9" s="1"/>
  <c r="DL36" i="8"/>
  <c r="K27" i="5" s="1"/>
  <c r="DK36" i="8"/>
  <c r="DK38" i="8" s="1"/>
  <c r="J27" i="9" s="1"/>
  <c r="DJ36" i="8"/>
  <c r="I27" i="5" s="1"/>
  <c r="DI36" i="8"/>
  <c r="DI38" i="8" s="1"/>
  <c r="H27" i="9" s="1"/>
  <c r="DH36" i="8"/>
  <c r="DG36" i="8"/>
  <c r="DG38" i="8" s="1"/>
  <c r="F27" i="9" s="1"/>
  <c r="DF36" i="8"/>
  <c r="E27" i="5" s="1"/>
  <c r="DE36" i="8"/>
  <c r="DD36" i="8"/>
  <c r="C27" i="5"/>
  <c r="DD38" i="8"/>
  <c r="C27" i="9"/>
  <c r="DC36" i="8"/>
  <c r="DC38" i="8"/>
  <c r="W26" i="9" s="1"/>
  <c r="DB36" i="8"/>
  <c r="DA36" i="8"/>
  <c r="CZ36" i="8"/>
  <c r="CY36" i="8"/>
  <c r="CY38" i="8" s="1"/>
  <c r="S26" i="9" s="1"/>
  <c r="CX36" i="8"/>
  <c r="R26" i="5" s="1"/>
  <c r="CW36" i="8"/>
  <c r="CW38" i="8" s="1"/>
  <c r="Q26" i="9" s="1"/>
  <c r="CV36" i="8"/>
  <c r="CV38" i="8" s="1"/>
  <c r="P26" i="9" s="1"/>
  <c r="CU36" i="8"/>
  <c r="CU38" i="8"/>
  <c r="O26" i="9" s="1"/>
  <c r="CT36" i="8"/>
  <c r="N26" i="5" s="1"/>
  <c r="CS36" i="8"/>
  <c r="M26" i="5" s="1"/>
  <c r="CR36" i="8"/>
  <c r="CQ36" i="8"/>
  <c r="CQ38" i="8" s="1"/>
  <c r="K26" i="9" s="1"/>
  <c r="CP36" i="8"/>
  <c r="J26" i="5" s="1"/>
  <c r="CO36" i="8"/>
  <c r="I26" i="5" s="1"/>
  <c r="CN36" i="8"/>
  <c r="CN38" i="8" s="1"/>
  <c r="H26" i="9" s="1"/>
  <c r="CM36" i="8"/>
  <c r="CM38" i="8" s="1"/>
  <c r="G26" i="9" s="1"/>
  <c r="CL36" i="8"/>
  <c r="CK36" i="8"/>
  <c r="E26" i="5" s="1"/>
  <c r="CK38" i="8"/>
  <c r="E26" i="9" s="1"/>
  <c r="CJ36" i="8"/>
  <c r="CJ38" i="8" s="1"/>
  <c r="D26" i="9" s="1"/>
  <c r="CI36" i="8"/>
  <c r="CI38" i="8" s="1"/>
  <c r="C26" i="9" s="1"/>
  <c r="CH36" i="8"/>
  <c r="W25" i="5"/>
  <c r="CG36" i="8"/>
  <c r="V25" i="5"/>
  <c r="CF36" i="8"/>
  <c r="CF38" i="8"/>
  <c r="U25" i="9" s="1"/>
  <c r="CE36" i="8"/>
  <c r="T25" i="5" s="1"/>
  <c r="CE38" i="8"/>
  <c r="T25" i="9" s="1"/>
  <c r="CD36" i="8"/>
  <c r="S25" i="5" s="1"/>
  <c r="CC36" i="8"/>
  <c r="CB36" i="8"/>
  <c r="Q25" i="5"/>
  <c r="CA36" i="8"/>
  <c r="P25" i="5"/>
  <c r="CA38" i="8"/>
  <c r="P25" i="9" s="1"/>
  <c r="BZ36" i="8"/>
  <c r="O25" i="5"/>
  <c r="BY36" i="8"/>
  <c r="N25" i="5"/>
  <c r="BX36" i="8"/>
  <c r="M25" i="5"/>
  <c r="BW36" i="8"/>
  <c r="L25" i="5" s="1"/>
  <c r="BW38" i="8"/>
  <c r="L25" i="9" s="1"/>
  <c r="BV36" i="8"/>
  <c r="K25" i="5" s="1"/>
  <c r="BU36" i="8"/>
  <c r="BU38" i="8" s="1"/>
  <c r="J25" i="9" s="1"/>
  <c r="BT36" i="8"/>
  <c r="I25" i="5"/>
  <c r="BS36" i="8"/>
  <c r="H25" i="5"/>
  <c r="BS38" i="8"/>
  <c r="H25" i="9" s="1"/>
  <c r="BR36" i="8"/>
  <c r="BR38" i="8"/>
  <c r="G25" i="9" s="1"/>
  <c r="BQ36" i="8"/>
  <c r="BP36" i="8"/>
  <c r="E25" i="5" s="1"/>
  <c r="BO36" i="8"/>
  <c r="BN36" i="8"/>
  <c r="C25" i="5" s="1"/>
  <c r="BM36" i="8"/>
  <c r="W24" i="5" s="1"/>
  <c r="BL36" i="8"/>
  <c r="BK36" i="8"/>
  <c r="U24" i="5"/>
  <c r="BJ36" i="8"/>
  <c r="BJ38" i="8"/>
  <c r="T24" i="9" s="1"/>
  <c r="BI36" i="8"/>
  <c r="BH36" i="8"/>
  <c r="BH38" i="8" s="1"/>
  <c r="R24" i="9" s="1"/>
  <c r="BG36" i="8"/>
  <c r="Q24" i="5" s="1"/>
  <c r="BF36" i="8"/>
  <c r="BF38" i="8" s="1"/>
  <c r="P24" i="9" s="1"/>
  <c r="BE36" i="8"/>
  <c r="O24" i="5" s="1"/>
  <c r="BD36" i="8"/>
  <c r="BD38" i="8" s="1"/>
  <c r="N24" i="9" s="1"/>
  <c r="BC36" i="8"/>
  <c r="M24" i="5" s="1"/>
  <c r="BB36" i="8"/>
  <c r="BB38" i="8" s="1"/>
  <c r="L24" i="9" s="1"/>
  <c r="BA36" i="8"/>
  <c r="AZ36" i="8"/>
  <c r="AZ38" i="8" s="1"/>
  <c r="J24" i="9"/>
  <c r="AY36" i="8"/>
  <c r="I24" i="5"/>
  <c r="AX36" i="8"/>
  <c r="H24" i="5"/>
  <c r="AW36" i="8"/>
  <c r="AW38" i="8"/>
  <c r="G24" i="9" s="1"/>
  <c r="AV36" i="8"/>
  <c r="F24" i="5" s="1"/>
  <c r="AU36" i="8"/>
  <c r="AU38" i="8" s="1"/>
  <c r="E24" i="9" s="1"/>
  <c r="AT36" i="8"/>
  <c r="AT38" i="8"/>
  <c r="D24" i="9" s="1"/>
  <c r="AS36" i="8"/>
  <c r="AR36" i="8"/>
  <c r="AR38" i="8" s="1"/>
  <c r="W23" i="9" s="1"/>
  <c r="AQ36" i="8"/>
  <c r="V23" i="5" s="1"/>
  <c r="AP36" i="8"/>
  <c r="AP38" i="8" s="1"/>
  <c r="U23" i="9" s="1"/>
  <c r="AO36" i="8"/>
  <c r="T23" i="5" s="1"/>
  <c r="AN36" i="8"/>
  <c r="AM36" i="8"/>
  <c r="AL36" i="8"/>
  <c r="Q23" i="5" s="1"/>
  <c r="AK36" i="8"/>
  <c r="P23" i="5" s="1"/>
  <c r="AJ36" i="8"/>
  <c r="O23" i="5" s="1"/>
  <c r="AI36" i="8"/>
  <c r="N23" i="5" s="1"/>
  <c r="AH36" i="8"/>
  <c r="M23" i="5" s="1"/>
  <c r="AG36" i="8"/>
  <c r="L23" i="5" s="1"/>
  <c r="AF36" i="8"/>
  <c r="AE36" i="8"/>
  <c r="J23" i="5"/>
  <c r="AE38" i="8"/>
  <c r="J23" i="9"/>
  <c r="AD36" i="8"/>
  <c r="AD38" i="8"/>
  <c r="I23" i="9" s="1"/>
  <c r="AC36" i="8"/>
  <c r="AC38" i="8" s="1"/>
  <c r="H23" i="9"/>
  <c r="AB36" i="8"/>
  <c r="G23" i="5"/>
  <c r="AA36" i="8"/>
  <c r="AA38" i="8"/>
  <c r="F23" i="9" s="1"/>
  <c r="Z36" i="8"/>
  <c r="E23" i="5" s="1"/>
  <c r="Y36" i="8"/>
  <c r="D23" i="5" s="1"/>
  <c r="X36" i="8"/>
  <c r="X38" i="8" s="1"/>
  <c r="C23" i="9"/>
  <c r="W36" i="8"/>
  <c r="W22" i="5"/>
  <c r="V36" i="8"/>
  <c r="V38" i="8"/>
  <c r="V22" i="9" s="1"/>
  <c r="U36" i="8"/>
  <c r="U22" i="5" s="1"/>
  <c r="T36" i="8"/>
  <c r="S36" i="8"/>
  <c r="S22" i="5"/>
  <c r="S38" i="8"/>
  <c r="S22" i="9"/>
  <c r="R36" i="8"/>
  <c r="R22" i="5"/>
  <c r="R38" i="8"/>
  <c r="R22" i="9"/>
  <c r="Q36" i="8"/>
  <c r="Q22" i="5"/>
  <c r="P36" i="8"/>
  <c r="P22" i="5"/>
  <c r="O36" i="8"/>
  <c r="O22" i="5"/>
  <c r="N36" i="8"/>
  <c r="N22" i="5"/>
  <c r="M36" i="8"/>
  <c r="M22" i="5"/>
  <c r="M38" i="8"/>
  <c r="M22" i="9"/>
  <c r="L36" i="8"/>
  <c r="L22" i="5"/>
  <c r="K36" i="8"/>
  <c r="K22" i="5"/>
  <c r="K38" i="8"/>
  <c r="K22" i="9"/>
  <c r="J36" i="8"/>
  <c r="J22" i="5"/>
  <c r="I36" i="8"/>
  <c r="I22" i="5"/>
  <c r="H36" i="8"/>
  <c r="H22" i="5"/>
  <c r="G36" i="8"/>
  <c r="G38" i="8"/>
  <c r="G22" i="9" s="1"/>
  <c r="F36" i="8"/>
  <c r="F22" i="5" s="1"/>
  <c r="E36" i="8"/>
  <c r="E38" i="8" s="1"/>
  <c r="E22" i="9" s="1"/>
  <c r="D36" i="8"/>
  <c r="D38" i="8" s="1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AS4" i="8" s="1"/>
  <c r="J4" i="8"/>
  <c r="T4" i="8"/>
  <c r="FN36" i="4"/>
  <c r="FN38" i="4" s="1"/>
  <c r="W18" i="9" s="1"/>
  <c r="C36" i="7"/>
  <c r="D36" i="7"/>
  <c r="D28" i="5" s="1"/>
  <c r="E36" i="7"/>
  <c r="F36" i="7"/>
  <c r="F28" i="5"/>
  <c r="G36" i="7"/>
  <c r="H36" i="7"/>
  <c r="H38" i="7" s="1"/>
  <c r="H28" i="9" s="1"/>
  <c r="I36" i="7"/>
  <c r="I28" i="5" s="1"/>
  <c r="J36" i="7"/>
  <c r="J38" i="7" s="1"/>
  <c r="J28" i="9" s="1"/>
  <c r="K36" i="7"/>
  <c r="K28" i="5" s="1"/>
  <c r="L36" i="7"/>
  <c r="L28" i="5" s="1"/>
  <c r="M36" i="7"/>
  <c r="M38" i="7" s="1"/>
  <c r="N36" i="7"/>
  <c r="N28" i="5" s="1"/>
  <c r="O36" i="7"/>
  <c r="O28" i="5" s="1"/>
  <c r="P36" i="7"/>
  <c r="P28" i="5" s="1"/>
  <c r="Q36" i="7"/>
  <c r="Q28" i="5" s="1"/>
  <c r="R36" i="7"/>
  <c r="S36" i="7"/>
  <c r="S28" i="5" s="1"/>
  <c r="T36" i="7"/>
  <c r="T28" i="5"/>
  <c r="T38" i="7"/>
  <c r="T28" i="9" s="1"/>
  <c r="U36" i="7"/>
  <c r="U28" i="5"/>
  <c r="V36" i="7"/>
  <c r="W36" i="7"/>
  <c r="W28" i="5" s="1"/>
  <c r="X36" i="7"/>
  <c r="X38" i="7" s="1"/>
  <c r="C29" i="9" s="1"/>
  <c r="Y36" i="7"/>
  <c r="D29" i="5" s="1"/>
  <c r="Z36" i="7"/>
  <c r="E29" i="5" s="1"/>
  <c r="AA36" i="7"/>
  <c r="AA38" i="7" s="1"/>
  <c r="F29" i="9" s="1"/>
  <c r="AB36" i="7"/>
  <c r="G29" i="5" s="1"/>
  <c r="AB38" i="7"/>
  <c r="G29" i="9" s="1"/>
  <c r="AC36" i="7"/>
  <c r="H29" i="5" s="1"/>
  <c r="AC38" i="7"/>
  <c r="H29" i="9" s="1"/>
  <c r="AD36" i="7"/>
  <c r="I29" i="5" s="1"/>
  <c r="AE36" i="7"/>
  <c r="J29" i="5" s="1"/>
  <c r="AF36" i="7"/>
  <c r="K29" i="5" s="1"/>
  <c r="AG36" i="7"/>
  <c r="L29" i="5" s="1"/>
  <c r="AH36" i="7"/>
  <c r="M29" i="5" s="1"/>
  <c r="AI36" i="7"/>
  <c r="AJ36" i="7"/>
  <c r="AK36" i="7"/>
  <c r="AL36" i="7"/>
  <c r="Q29" i="5" s="1"/>
  <c r="AM36" i="7"/>
  <c r="R29" i="5" s="1"/>
  <c r="AN36" i="7"/>
  <c r="AO36" i="7"/>
  <c r="T29" i="5" s="1"/>
  <c r="AP36" i="7"/>
  <c r="AP38" i="7" s="1"/>
  <c r="AQ36" i="7"/>
  <c r="V29" i="5" s="1"/>
  <c r="AQ38" i="7"/>
  <c r="V29" i="9" s="1"/>
  <c r="AR36" i="7"/>
  <c r="AR38" i="7" s="1"/>
  <c r="W29" i="9" s="1"/>
  <c r="DD36" i="7"/>
  <c r="DD38" i="7"/>
  <c r="C33" i="9" s="1"/>
  <c r="DE36" i="7"/>
  <c r="D33" i="5" s="1"/>
  <c r="DF36" i="7"/>
  <c r="DF38" i="7" s="1"/>
  <c r="E33" i="9" s="1"/>
  <c r="DG36" i="7"/>
  <c r="DG38" i="7"/>
  <c r="F33" i="9" s="1"/>
  <c r="DH36" i="7"/>
  <c r="G33" i="5" s="1"/>
  <c r="DH38" i="7"/>
  <c r="G33" i="9" s="1"/>
  <c r="DI36" i="7"/>
  <c r="H33" i="5" s="1"/>
  <c r="DJ36" i="7"/>
  <c r="I33" i="5" s="1"/>
  <c r="DK36" i="7"/>
  <c r="J33" i="5"/>
  <c r="DL36" i="7"/>
  <c r="DL38" i="7"/>
  <c r="K33" i="9" s="1"/>
  <c r="DM36" i="7"/>
  <c r="DN36" i="7"/>
  <c r="M33" i="5" s="1"/>
  <c r="DO36" i="7"/>
  <c r="DO38" i="7" s="1"/>
  <c r="N33" i="9" s="1"/>
  <c r="DP36" i="7"/>
  <c r="DP38" i="7" s="1"/>
  <c r="O33" i="9"/>
  <c r="DQ36" i="7"/>
  <c r="P33" i="5"/>
  <c r="DR36" i="7"/>
  <c r="Q33" i="5"/>
  <c r="DR38" i="7"/>
  <c r="Q33" i="9"/>
  <c r="DS36" i="7"/>
  <c r="R33" i="5"/>
  <c r="DS38" i="7"/>
  <c r="R33" i="9"/>
  <c r="DT36" i="7"/>
  <c r="DT38" i="7"/>
  <c r="S33" i="9" s="1"/>
  <c r="DU36" i="7"/>
  <c r="DV36" i="7"/>
  <c r="U33" i="5" s="1"/>
  <c r="DV38" i="7"/>
  <c r="U33" i="9" s="1"/>
  <c r="DW36" i="7"/>
  <c r="V33" i="5" s="1"/>
  <c r="DX36" i="7"/>
  <c r="W33" i="5" s="1"/>
  <c r="DY36" i="7"/>
  <c r="C34" i="5" s="1"/>
  <c r="DZ36" i="7"/>
  <c r="D34" i="5" s="1"/>
  <c r="DZ38" i="7"/>
  <c r="D34" i="9" s="1"/>
  <c r="EA36" i="7"/>
  <c r="E34" i="5" s="1"/>
  <c r="EB36" i="7"/>
  <c r="F34" i="5" s="1"/>
  <c r="EC36" i="7"/>
  <c r="ED36" i="7"/>
  <c r="H34" i="5" s="1"/>
  <c r="EE36" i="7"/>
  <c r="I34" i="5" s="1"/>
  <c r="EF36" i="7"/>
  <c r="EF38" i="7" s="1"/>
  <c r="J34" i="9" s="1"/>
  <c r="EG36" i="7"/>
  <c r="K34" i="5" s="1"/>
  <c r="EH36" i="7"/>
  <c r="L34" i="5"/>
  <c r="EI36" i="7"/>
  <c r="M34" i="5"/>
  <c r="EJ36" i="7"/>
  <c r="EK36" i="7"/>
  <c r="O34" i="5" s="1"/>
  <c r="EL36" i="7"/>
  <c r="EL38" i="7" s="1"/>
  <c r="P34" i="9" s="1"/>
  <c r="EM36" i="7"/>
  <c r="Q34" i="5"/>
  <c r="EN36" i="7"/>
  <c r="R34" i="5"/>
  <c r="EO36" i="7"/>
  <c r="EP36" i="7"/>
  <c r="EQ36" i="7"/>
  <c r="EQ38" i="7" s="1"/>
  <c r="U34" i="9" s="1"/>
  <c r="ER36" i="7"/>
  <c r="ER38" i="7" s="1"/>
  <c r="V34" i="9" s="1"/>
  <c r="ES36" i="7"/>
  <c r="W34" i="5" s="1"/>
  <c r="D36" i="4"/>
  <c r="E36" i="4"/>
  <c r="E38" i="4" s="1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/>
  <c r="N36" i="4"/>
  <c r="N11" i="5"/>
  <c r="O36" i="4"/>
  <c r="O38" i="4"/>
  <c r="O11" i="9" s="1"/>
  <c r="P36" i="4"/>
  <c r="P11" i="5" s="1"/>
  <c r="Q36" i="4"/>
  <c r="Q11" i="5" s="1"/>
  <c r="R36" i="4"/>
  <c r="R11" i="5" s="1"/>
  <c r="S36" i="4"/>
  <c r="S11" i="5" s="1"/>
  <c r="T36" i="4"/>
  <c r="T11" i="5" s="1"/>
  <c r="U36" i="4"/>
  <c r="U38" i="4" s="1"/>
  <c r="U11" i="9" s="1"/>
  <c r="V36" i="4"/>
  <c r="V38" i="4"/>
  <c r="V11" i="9" s="1"/>
  <c r="W36" i="4"/>
  <c r="W11" i="5" s="1"/>
  <c r="X36" i="4"/>
  <c r="X38" i="4" s="1"/>
  <c r="C12" i="9" s="1"/>
  <c r="Y36" i="4"/>
  <c r="D12" i="5"/>
  <c r="Y38" i="4"/>
  <c r="D12" i="9" s="1"/>
  <c r="Z36" i="4"/>
  <c r="Z38" i="4"/>
  <c r="E12" i="9" s="1"/>
  <c r="AA36" i="4"/>
  <c r="AA38" i="4" s="1"/>
  <c r="F12" i="9" s="1"/>
  <c r="AB36" i="4"/>
  <c r="AB38" i="4"/>
  <c r="G12" i="9" s="1"/>
  <c r="AC36" i="4"/>
  <c r="H12" i="5" s="1"/>
  <c r="AD36" i="4"/>
  <c r="AE36" i="4"/>
  <c r="J12" i="5"/>
  <c r="AF36" i="4"/>
  <c r="AF38" i="4"/>
  <c r="K12" i="9" s="1"/>
  <c r="AG36" i="4"/>
  <c r="AG38" i="4" s="1"/>
  <c r="L12" i="9" s="1"/>
  <c r="AH36" i="4"/>
  <c r="AH38" i="4" s="1"/>
  <c r="M12" i="9" s="1"/>
  <c r="AI36" i="4"/>
  <c r="AJ36" i="4"/>
  <c r="O12" i="5"/>
  <c r="AK36" i="4"/>
  <c r="P12" i="5"/>
  <c r="AK38" i="4"/>
  <c r="P12" i="9" s="1"/>
  <c r="AL36" i="4"/>
  <c r="AM36" i="4"/>
  <c r="AM38" i="4" s="1"/>
  <c r="R12" i="9" s="1"/>
  <c r="AN36" i="4"/>
  <c r="S12" i="5" s="1"/>
  <c r="AO36" i="4"/>
  <c r="T12" i="5" s="1"/>
  <c r="AP36" i="4"/>
  <c r="U12" i="5" s="1"/>
  <c r="AQ36" i="4"/>
  <c r="V12" i="5" s="1"/>
  <c r="AR36" i="4"/>
  <c r="W12" i="5" s="1"/>
  <c r="AS36" i="4"/>
  <c r="C13" i="5"/>
  <c r="AT36" i="4"/>
  <c r="D13" i="5"/>
  <c r="AU36" i="4"/>
  <c r="AU38" i="4"/>
  <c r="E13" i="9" s="1"/>
  <c r="AV36" i="4"/>
  <c r="F13" i="5" s="1"/>
  <c r="AW36" i="4"/>
  <c r="AW38" i="4" s="1"/>
  <c r="G13" i="9" s="1"/>
  <c r="AX36" i="4"/>
  <c r="AY36" i="4"/>
  <c r="I13" i="5" s="1"/>
  <c r="AZ36" i="4"/>
  <c r="J13" i="5" s="1"/>
  <c r="BA36" i="4"/>
  <c r="K13" i="5" s="1"/>
  <c r="BB36" i="4"/>
  <c r="BB38" i="4" s="1"/>
  <c r="L13" i="9" s="1"/>
  <c r="BC36" i="4"/>
  <c r="M13" i="5" s="1"/>
  <c r="BD36" i="4"/>
  <c r="N13" i="5" s="1"/>
  <c r="BE36" i="4"/>
  <c r="O13" i="5" s="1"/>
  <c r="BF36" i="4"/>
  <c r="P13" i="5" s="1"/>
  <c r="BG36" i="4"/>
  <c r="BG38" i="4" s="1"/>
  <c r="Q13" i="9" s="1"/>
  <c r="BH36" i="4"/>
  <c r="BI36" i="4"/>
  <c r="S13" i="5"/>
  <c r="BJ36" i="4"/>
  <c r="BJ38" i="4"/>
  <c r="T13" i="9" s="1"/>
  <c r="BK36" i="4"/>
  <c r="BL36" i="4"/>
  <c r="BL38" i="4" s="1"/>
  <c r="V13" i="9" s="1"/>
  <c r="BM36" i="4"/>
  <c r="W13" i="5" s="1"/>
  <c r="BM38" i="4"/>
  <c r="W13" i="9" s="1"/>
  <c r="BN36" i="4"/>
  <c r="BN38" i="4" s="1"/>
  <c r="C14" i="9" s="1"/>
  <c r="BO36" i="4"/>
  <c r="D14" i="5" s="1"/>
  <c r="BP36" i="4"/>
  <c r="E14" i="5" s="1"/>
  <c r="BQ36" i="4"/>
  <c r="F14" i="5" s="1"/>
  <c r="BR36" i="4"/>
  <c r="BS36" i="4"/>
  <c r="H14" i="5" s="1"/>
  <c r="BT36" i="4"/>
  <c r="I14" i="5" s="1"/>
  <c r="BU36" i="4"/>
  <c r="J14" i="5" s="1"/>
  <c r="BV36" i="4"/>
  <c r="BW36" i="4"/>
  <c r="L14" i="5" s="1"/>
  <c r="BX36" i="4"/>
  <c r="BX38" i="4" s="1"/>
  <c r="M14" i="9" s="1"/>
  <c r="BY36" i="4"/>
  <c r="N14" i="5" s="1"/>
  <c r="BZ36" i="4"/>
  <c r="O14" i="5" s="1"/>
  <c r="CA36" i="4"/>
  <c r="CA38" i="4" s="1"/>
  <c r="P14" i="9" s="1"/>
  <c r="CB36" i="4"/>
  <c r="Q14" i="5" s="1"/>
  <c r="CC36" i="4"/>
  <c r="R14" i="5" s="1"/>
  <c r="CD36" i="4"/>
  <c r="S14" i="5" s="1"/>
  <c r="CE36" i="4"/>
  <c r="CF36" i="4"/>
  <c r="U14" i="5" s="1"/>
  <c r="CG36" i="4"/>
  <c r="V14" i="5" s="1"/>
  <c r="CH36" i="4"/>
  <c r="W14" i="5" s="1"/>
  <c r="CI36" i="4"/>
  <c r="CI38" i="4" s="1"/>
  <c r="C15" i="9" s="1"/>
  <c r="CJ36" i="4"/>
  <c r="CJ38" i="4" s="1"/>
  <c r="D15" i="9" s="1"/>
  <c r="CK36" i="4"/>
  <c r="CL36" i="4"/>
  <c r="F15" i="5"/>
  <c r="CM36" i="4"/>
  <c r="G15" i="5"/>
  <c r="CN36" i="4"/>
  <c r="H15" i="5"/>
  <c r="CO36" i="4"/>
  <c r="CO38" i="4"/>
  <c r="I15" i="9" s="1"/>
  <c r="CP36" i="4"/>
  <c r="J15" i="5" s="1"/>
  <c r="CQ36" i="4"/>
  <c r="CQ38" i="4" s="1"/>
  <c r="K15" i="9" s="1"/>
  <c r="CR36" i="4"/>
  <c r="L15" i="5" s="1"/>
  <c r="CS36" i="4"/>
  <c r="CT36" i="4"/>
  <c r="CT38" i="4" s="1"/>
  <c r="N15" i="9" s="1"/>
  <c r="CU36" i="4"/>
  <c r="CU38" i="4" s="1"/>
  <c r="O15" i="9" s="1"/>
  <c r="CV36" i="4"/>
  <c r="P15" i="5"/>
  <c r="CW36" i="4"/>
  <c r="Q15" i="5"/>
  <c r="CX36" i="4"/>
  <c r="CX38" i="4"/>
  <c r="R15" i="9" s="1"/>
  <c r="CY36" i="4"/>
  <c r="CY38" i="4" s="1"/>
  <c r="S15" i="9" s="1"/>
  <c r="CZ36" i="4"/>
  <c r="T15" i="5" s="1"/>
  <c r="DA36" i="4"/>
  <c r="DA38" i="4" s="1"/>
  <c r="U15" i="9" s="1"/>
  <c r="DB36" i="4"/>
  <c r="V15" i="5" s="1"/>
  <c r="DC36" i="4"/>
  <c r="DC38" i="4" s="1"/>
  <c r="W15" i="9"/>
  <c r="DD36" i="4"/>
  <c r="C16" i="5" s="1"/>
  <c r="DE36" i="4"/>
  <c r="D16" i="5" s="1"/>
  <c r="DF36" i="4"/>
  <c r="DF38" i="4" s="1"/>
  <c r="E16" i="9" s="1"/>
  <c r="DG36" i="4"/>
  <c r="DH36" i="4"/>
  <c r="DH38" i="4"/>
  <c r="G16" i="9" s="1"/>
  <c r="DI36" i="4"/>
  <c r="DI38" i="4" s="1"/>
  <c r="H16" i="9"/>
  <c r="DJ36" i="4"/>
  <c r="I16" i="5"/>
  <c r="DK36" i="4"/>
  <c r="DK38" i="4"/>
  <c r="J16" i="9" s="1"/>
  <c r="DL36" i="4"/>
  <c r="DM36" i="4"/>
  <c r="L16" i="5" s="1"/>
  <c r="DN36" i="4"/>
  <c r="DN38" i="4" s="1"/>
  <c r="M16" i="9" s="1"/>
  <c r="DO36" i="4"/>
  <c r="DO38" i="4" s="1"/>
  <c r="N16" i="9" s="1"/>
  <c r="DP36" i="4"/>
  <c r="O16" i="5" s="1"/>
  <c r="DQ36" i="4"/>
  <c r="DQ38" i="4" s="1"/>
  <c r="P16" i="9" s="1"/>
  <c r="DR36" i="4"/>
  <c r="Q16" i="5" s="1"/>
  <c r="DS36" i="4"/>
  <c r="DS38" i="4" s="1"/>
  <c r="R16" i="9" s="1"/>
  <c r="DT36" i="4"/>
  <c r="S16" i="5" s="1"/>
  <c r="DU36" i="4"/>
  <c r="DU38" i="4" s="1"/>
  <c r="T16" i="9" s="1"/>
  <c r="DV36" i="4"/>
  <c r="U16" i="5" s="1"/>
  <c r="DW36" i="4"/>
  <c r="DX36" i="4"/>
  <c r="W16" i="5" s="1"/>
  <c r="DY36" i="4"/>
  <c r="DY38" i="4"/>
  <c r="C17" i="9" s="1"/>
  <c r="DZ36" i="4"/>
  <c r="DZ38" i="4" s="1"/>
  <c r="D17" i="9" s="1"/>
  <c r="EA36" i="4"/>
  <c r="EA38" i="4"/>
  <c r="E17" i="9" s="1"/>
  <c r="EB36" i="4"/>
  <c r="F17" i="5" s="1"/>
  <c r="EC36" i="4"/>
  <c r="ED36" i="4"/>
  <c r="H17" i="5"/>
  <c r="EE36" i="4"/>
  <c r="I17" i="5"/>
  <c r="EF36" i="4"/>
  <c r="J17" i="5"/>
  <c r="EG36" i="4"/>
  <c r="K17" i="5"/>
  <c r="EH36" i="4"/>
  <c r="L17" i="5"/>
  <c r="EI36" i="4"/>
  <c r="EI38" i="4"/>
  <c r="M17" i="9" s="1"/>
  <c r="EJ36" i="4"/>
  <c r="EK36" i="4"/>
  <c r="EK38" i="4" s="1"/>
  <c r="O17" i="9" s="1"/>
  <c r="EL36" i="4"/>
  <c r="EL38" i="4" s="1"/>
  <c r="P17" i="9" s="1"/>
  <c r="EM36" i="4"/>
  <c r="EN36" i="4"/>
  <c r="R17" i="5"/>
  <c r="EO36" i="4"/>
  <c r="EP36" i="4"/>
  <c r="EQ36" i="4"/>
  <c r="U17" i="5"/>
  <c r="ER36" i="4"/>
  <c r="V17" i="5"/>
  <c r="ES36" i="4"/>
  <c r="W17" i="5"/>
  <c r="ET36" i="4"/>
  <c r="ET38" i="4"/>
  <c r="C18" i="9" s="1"/>
  <c r="EU36" i="4"/>
  <c r="EU38" i="4" s="1"/>
  <c r="D18" i="9" s="1"/>
  <c r="EV36" i="4"/>
  <c r="EV38" i="4" s="1"/>
  <c r="E18" i="9" s="1"/>
  <c r="EW36" i="4"/>
  <c r="EW38" i="4" s="1"/>
  <c r="F18" i="9" s="1"/>
  <c r="EX36" i="4"/>
  <c r="EY36" i="4"/>
  <c r="EZ36" i="4"/>
  <c r="FA36" i="4"/>
  <c r="FB36" i="4"/>
  <c r="FB38" i="4"/>
  <c r="K18" i="9" s="1"/>
  <c r="FC36" i="4"/>
  <c r="FC38" i="4" s="1"/>
  <c r="L18" i="9" s="1"/>
  <c r="FD36" i="4"/>
  <c r="M18" i="5" s="1"/>
  <c r="FE36" i="4"/>
  <c r="N18" i="5" s="1"/>
  <c r="FF36" i="4"/>
  <c r="O18" i="5" s="1"/>
  <c r="FG36" i="4"/>
  <c r="P18" i="5" s="1"/>
  <c r="FH36" i="4"/>
  <c r="FH38" i="4" s="1"/>
  <c r="Q18" i="9" s="1"/>
  <c r="FI36" i="4"/>
  <c r="FJ36" i="4"/>
  <c r="FJ38" i="4" s="1"/>
  <c r="S18" i="9"/>
  <c r="FK36" i="4"/>
  <c r="FK38" i="4"/>
  <c r="T18" i="9" s="1"/>
  <c r="FL36" i="4"/>
  <c r="FM36" i="4"/>
  <c r="FM38" i="4" s="1"/>
  <c r="V18" i="9" s="1"/>
  <c r="FO36" i="4"/>
  <c r="FO38" i="4" s="1"/>
  <c r="C19" i="9" s="1"/>
  <c r="FP36" i="4"/>
  <c r="FP38" i="4" s="1"/>
  <c r="D19" i="9" s="1"/>
  <c r="FQ36" i="4"/>
  <c r="FQ38" i="4" s="1"/>
  <c r="E19" i="9" s="1"/>
  <c r="FR36" i="4"/>
  <c r="FR38" i="4" s="1"/>
  <c r="F19" i="9" s="1"/>
  <c r="FS36" i="4"/>
  <c r="FS38" i="4" s="1"/>
  <c r="G19" i="9" s="1"/>
  <c r="FT36" i="4"/>
  <c r="FT38" i="4"/>
  <c r="H19" i="9" s="1"/>
  <c r="FU36" i="4"/>
  <c r="FU38" i="4" s="1"/>
  <c r="I19" i="9" s="1"/>
  <c r="FV36" i="4"/>
  <c r="J19" i="5" s="1"/>
  <c r="FW36" i="4"/>
  <c r="K19" i="5" s="1"/>
  <c r="FX36" i="4"/>
  <c r="FX38" i="4" s="1"/>
  <c r="L19" i="9" s="1"/>
  <c r="FY36" i="4"/>
  <c r="FY38" i="4" s="1"/>
  <c r="M19" i="9" s="1"/>
  <c r="FZ36" i="4"/>
  <c r="FZ38" i="4"/>
  <c r="N19" i="9" s="1"/>
  <c r="GA36" i="4"/>
  <c r="O19" i="5" s="1"/>
  <c r="GB36" i="4"/>
  <c r="GC36" i="4"/>
  <c r="Q19" i="5"/>
  <c r="GD36" i="4"/>
  <c r="GD38" i="4"/>
  <c r="R19" i="9" s="1"/>
  <c r="GE36" i="4"/>
  <c r="GF36" i="4"/>
  <c r="GF38" i="4" s="1"/>
  <c r="T19" i="9" s="1"/>
  <c r="GG36" i="4"/>
  <c r="GH36" i="4"/>
  <c r="GH38" i="4" s="1"/>
  <c r="V19" i="9" s="1"/>
  <c r="GI36" i="4"/>
  <c r="W19" i="5" s="1"/>
  <c r="GJ36" i="4"/>
  <c r="GK36" i="4"/>
  <c r="GL36" i="4"/>
  <c r="E20" i="5"/>
  <c r="GM36" i="4"/>
  <c r="F20" i="5"/>
  <c r="GN36" i="4"/>
  <c r="G20" i="5"/>
  <c r="GO36" i="4"/>
  <c r="H20" i="5"/>
  <c r="GP36" i="4"/>
  <c r="I20" i="5"/>
  <c r="GQ36" i="4"/>
  <c r="J20" i="5"/>
  <c r="GR36" i="4"/>
  <c r="K20" i="5"/>
  <c r="GS36" i="4"/>
  <c r="L20" i="5"/>
  <c r="GT36" i="4"/>
  <c r="M20" i="5"/>
  <c r="GU36" i="4"/>
  <c r="N20" i="5"/>
  <c r="GV36" i="4"/>
  <c r="O20" i="5"/>
  <c r="GW36" i="4"/>
  <c r="P20" i="5"/>
  <c r="GX36" i="4"/>
  <c r="Q20" i="5"/>
  <c r="GY36" i="4"/>
  <c r="R20" i="5"/>
  <c r="GZ36" i="4"/>
  <c r="S20" i="5"/>
  <c r="HA36" i="4"/>
  <c r="T20" i="5"/>
  <c r="HB36" i="4"/>
  <c r="U20" i="5"/>
  <c r="HC36" i="4"/>
  <c r="V20" i="5"/>
  <c r="HD36" i="4"/>
  <c r="W20" i="5"/>
  <c r="HE36" i="4"/>
  <c r="C21" i="5"/>
  <c r="HF36" i="4"/>
  <c r="D21" i="5"/>
  <c r="HG36" i="4"/>
  <c r="E21" i="5"/>
  <c r="HH36" i="4"/>
  <c r="HH38" i="4"/>
  <c r="F21" i="9" s="1"/>
  <c r="HI36" i="4"/>
  <c r="HJ36" i="4"/>
  <c r="HK36" i="4"/>
  <c r="HL36" i="4"/>
  <c r="HM36" i="4"/>
  <c r="HN36" i="4"/>
  <c r="L21" i="5" s="1"/>
  <c r="HO36" i="4"/>
  <c r="HP36" i="4"/>
  <c r="N21" i="5" s="1"/>
  <c r="HQ36" i="4"/>
  <c r="HR36" i="4"/>
  <c r="P21" i="5" s="1"/>
  <c r="HS36" i="4"/>
  <c r="Q21" i="5" s="1"/>
  <c r="HT36" i="4"/>
  <c r="R21" i="5" s="1"/>
  <c r="HU36" i="4"/>
  <c r="HU38" i="4" s="1"/>
  <c r="HV36" i="4"/>
  <c r="T21" i="5" s="1"/>
  <c r="HW36" i="4"/>
  <c r="U21" i="5" s="1"/>
  <c r="HX36" i="4"/>
  <c r="V21" i="5" s="1"/>
  <c r="HY36" i="4"/>
  <c r="W21" i="5" s="1"/>
  <c r="C36" i="4"/>
  <c r="C38" i="4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J4" i="4"/>
  <c r="T4" i="4"/>
  <c r="EF5" i="7"/>
  <c r="EP5" i="7"/>
  <c r="DK5" i="7"/>
  <c r="DU5" i="7"/>
  <c r="AE5" i="7"/>
  <c r="AO5" i="7"/>
  <c r="CN38" i="4"/>
  <c r="H15" i="9" s="1"/>
  <c r="AS38" i="4"/>
  <c r="C13" i="9"/>
  <c r="AC38" i="4"/>
  <c r="H12" i="9" s="1"/>
  <c r="BU38" i="4"/>
  <c r="J14" i="9" s="1"/>
  <c r="K38" i="4"/>
  <c r="K11" i="9" s="1"/>
  <c r="HY38" i="4"/>
  <c r="W21" i="9" s="1"/>
  <c r="HE38" i="4"/>
  <c r="C21" i="9" s="1"/>
  <c r="FD38" i="4"/>
  <c r="M18" i="9" s="1"/>
  <c r="EH38" i="4"/>
  <c r="L17" i="9" s="1"/>
  <c r="ER38" i="4"/>
  <c r="V17" i="9" s="1"/>
  <c r="CV38" i="4"/>
  <c r="P15" i="9" s="1"/>
  <c r="E13" i="5"/>
  <c r="AT38" i="4"/>
  <c r="D13" i="9"/>
  <c r="S21" i="9"/>
  <c r="V18" i="5"/>
  <c r="D17" i="5"/>
  <c r="J16" i="5"/>
  <c r="C15" i="5"/>
  <c r="AR38" i="4"/>
  <c r="W12" i="9" s="1"/>
  <c r="DQ38" i="7"/>
  <c r="P33" i="9"/>
  <c r="FV38" i="4"/>
  <c r="J19" i="9" s="1"/>
  <c r="K18" i="5"/>
  <c r="FG38" i="4"/>
  <c r="P18" i="9" s="1"/>
  <c r="DE38" i="4"/>
  <c r="D16" i="9" s="1"/>
  <c r="DT38" i="4"/>
  <c r="S16" i="9" s="1"/>
  <c r="R38" i="4"/>
  <c r="R11" i="9" s="1"/>
  <c r="U11" i="5"/>
  <c r="U38" i="7"/>
  <c r="U28" i="9" s="1"/>
  <c r="DJ38" i="4"/>
  <c r="I16" i="9" s="1"/>
  <c r="C18" i="5"/>
  <c r="EM38" i="7"/>
  <c r="Q34" i="9" s="1"/>
  <c r="DI38" i="7"/>
  <c r="H33" i="9" s="1"/>
  <c r="T19" i="5"/>
  <c r="I19" i="5"/>
  <c r="EN38" i="7"/>
  <c r="R34" i="9" s="1"/>
  <c r="AF38" i="7"/>
  <c r="K29" i="9" s="1"/>
  <c r="AD38" i="7"/>
  <c r="I29" i="9" s="1"/>
  <c r="J4" i="7"/>
  <c r="T4" i="7"/>
  <c r="X4" i="7"/>
  <c r="AS4" i="7" s="1"/>
  <c r="AE4" i="7"/>
  <c r="AO4" i="7"/>
  <c r="DN38" i="7"/>
  <c r="M33" i="9" s="1"/>
  <c r="GU38" i="4"/>
  <c r="N20" i="9"/>
  <c r="HG38" i="4"/>
  <c r="E21" i="9"/>
  <c r="GR38" i="4"/>
  <c r="K20" i="9"/>
  <c r="HD38" i="4"/>
  <c r="W20" i="9"/>
  <c r="C17" i="5"/>
  <c r="M16" i="5"/>
  <c r="G16" i="5"/>
  <c r="CL38" i="4"/>
  <c r="F15" i="9" s="1"/>
  <c r="CM38" i="4"/>
  <c r="G15" i="9" s="1"/>
  <c r="CP38" i="4"/>
  <c r="J15" i="9" s="1"/>
  <c r="W15" i="5"/>
  <c r="AV38" i="4"/>
  <c r="F13" i="9"/>
  <c r="AE38" i="4"/>
  <c r="J12" i="9" s="1"/>
  <c r="L12" i="5"/>
  <c r="G12" i="5"/>
  <c r="E12" i="5"/>
  <c r="P38" i="4"/>
  <c r="P11" i="9" s="1"/>
  <c r="E11" i="5"/>
  <c r="DK38" i="7"/>
  <c r="J33" i="9" s="1"/>
  <c r="AE4" i="8"/>
  <c r="AO4" i="8" s="1"/>
  <c r="N38" i="7"/>
  <c r="N28" i="9" s="1"/>
  <c r="EA38" i="7"/>
  <c r="E34" i="9" s="1"/>
  <c r="P38" i="7"/>
  <c r="P28" i="9" s="1"/>
  <c r="T18" i="5"/>
  <c r="D18" i="5"/>
  <c r="S17" i="5"/>
  <c r="EO38" i="4"/>
  <c r="S17" i="9" s="1"/>
  <c r="M17" i="5"/>
  <c r="I15" i="5"/>
  <c r="H13" i="5"/>
  <c r="AX38" i="4"/>
  <c r="H13" i="9"/>
  <c r="L18" i="5"/>
  <c r="AZ38" i="4"/>
  <c r="J13" i="9" s="1"/>
  <c r="EG38" i="4"/>
  <c r="K17" i="9" s="1"/>
  <c r="FW38" i="4"/>
  <c r="K19" i="9" s="1"/>
  <c r="D19" i="5"/>
  <c r="G18" i="5"/>
  <c r="EX38" i="4"/>
  <c r="G18" i="9" s="1"/>
  <c r="CW38" i="4"/>
  <c r="Q15" i="9" s="1"/>
  <c r="T13" i="5"/>
  <c r="V11" i="5"/>
  <c r="D24" i="5"/>
  <c r="E24" i="5"/>
  <c r="T24" i="5"/>
  <c r="AV38" i="8"/>
  <c r="F24" i="9"/>
  <c r="AX38" i="8"/>
  <c r="H24" i="9"/>
  <c r="AO38" i="8"/>
  <c r="T23" i="9" s="1"/>
  <c r="H23" i="5"/>
  <c r="F23" i="5"/>
  <c r="I23" i="5"/>
  <c r="AB38" i="8"/>
  <c r="G23" i="9" s="1"/>
  <c r="U38" i="8"/>
  <c r="U22" i="9" s="1"/>
  <c r="W38" i="8"/>
  <c r="W22" i="9" s="1"/>
  <c r="D22" i="5"/>
  <c r="I38" i="8"/>
  <c r="I22" i="9" s="1"/>
  <c r="HP38" i="4"/>
  <c r="N21" i="9" s="1"/>
  <c r="F21" i="5"/>
  <c r="GV38" i="4"/>
  <c r="O20" i="9" s="1"/>
  <c r="R19" i="5"/>
  <c r="L19" i="5"/>
  <c r="O17" i="5"/>
  <c r="ED38" i="4"/>
  <c r="H17" i="9"/>
  <c r="CZ38" i="4"/>
  <c r="T15" i="9" s="1"/>
  <c r="R15" i="5"/>
  <c r="CC38" i="4"/>
  <c r="R14" i="9" s="1"/>
  <c r="CD38" i="4"/>
  <c r="S14" i="9" s="1"/>
  <c r="Q13" i="5"/>
  <c r="BI38" i="4"/>
  <c r="S13" i="9"/>
  <c r="K12" i="5"/>
  <c r="AJ38" i="4"/>
  <c r="O12" i="9" s="1"/>
  <c r="C12" i="5"/>
  <c r="O11" i="5"/>
  <c r="N38" i="4"/>
  <c r="N11" i="9" s="1"/>
  <c r="V34" i="5"/>
  <c r="EI38" i="7"/>
  <c r="M34" i="9" s="1"/>
  <c r="EH38" i="7"/>
  <c r="L34" i="9" s="1"/>
  <c r="C33" i="5"/>
  <c r="O33" i="5"/>
  <c r="DX38" i="7"/>
  <c r="W33" i="9" s="1"/>
  <c r="DE38" i="7"/>
  <c r="D33" i="9" s="1"/>
  <c r="K33" i="5"/>
  <c r="CN38" i="7"/>
  <c r="H32" i="9" s="1"/>
  <c r="CV38" i="7"/>
  <c r="P32" i="9" s="1"/>
  <c r="H31" i="5"/>
  <c r="BW38" i="7"/>
  <c r="L31" i="9" s="1"/>
  <c r="CE38" i="7"/>
  <c r="T31" i="9" s="1"/>
  <c r="P30" i="5"/>
  <c r="AX38" i="7"/>
  <c r="H30" i="9" s="1"/>
  <c r="BJ38" i="7"/>
  <c r="T30" i="9" s="1"/>
  <c r="AG38" i="7"/>
  <c r="L29" i="9" s="1"/>
  <c r="H28" i="5"/>
  <c r="F38" i="7"/>
  <c r="F28" i="9" s="1"/>
  <c r="L38" i="7"/>
  <c r="L28" i="9" s="1"/>
  <c r="D38" i="7"/>
  <c r="D28" i="9" s="1"/>
  <c r="DF38" i="8"/>
  <c r="E27" i="9" s="1"/>
  <c r="DN38" i="8"/>
  <c r="M27" i="9" s="1"/>
  <c r="DV38" i="8"/>
  <c r="U27" i="9" s="1"/>
  <c r="Q26" i="5"/>
  <c r="CT38" i="8"/>
  <c r="N26" i="9" s="1"/>
  <c r="J25" i="5"/>
  <c r="BY38" i="8"/>
  <c r="N25" i="9"/>
  <c r="CG38" i="8"/>
  <c r="V25" i="9"/>
  <c r="CH38" i="8"/>
  <c r="W25" i="9"/>
  <c r="BM38" i="8"/>
  <c r="W24" i="9" s="1"/>
  <c r="N24" i="5"/>
  <c r="J24" i="5"/>
  <c r="H38" i="8"/>
  <c r="H22" i="9" s="1"/>
  <c r="C38" i="8"/>
  <c r="C22" i="9" s="1"/>
  <c r="G22" i="5"/>
  <c r="J38" i="8"/>
  <c r="J22" i="9" s="1"/>
  <c r="O38" i="8"/>
  <c r="O22" i="9" s="1"/>
  <c r="P38" i="8"/>
  <c r="P22" i="9" s="1"/>
  <c r="GZ38" i="4"/>
  <c r="S20" i="9" s="1"/>
  <c r="GN38" i="4"/>
  <c r="G20" i="9" s="1"/>
  <c r="GX38" i="4"/>
  <c r="Q20" i="9" s="1"/>
  <c r="GM38" i="4"/>
  <c r="F20" i="9" s="1"/>
  <c r="HA38" i="4"/>
  <c r="T20" i="9" s="1"/>
  <c r="HC38" i="4"/>
  <c r="V20" i="9" s="1"/>
  <c r="GP38" i="4"/>
  <c r="I20" i="9" s="1"/>
  <c r="GW38" i="4"/>
  <c r="P20" i="9" s="1"/>
  <c r="GS38" i="4"/>
  <c r="L20" i="9" s="1"/>
  <c r="N19" i="5"/>
  <c r="GC38" i="4"/>
  <c r="Q19" i="9"/>
  <c r="W18" i="5"/>
  <c r="E17" i="5"/>
  <c r="EE38" i="4"/>
  <c r="I17" i="9" s="1"/>
  <c r="EQ38" i="4"/>
  <c r="U17" i="9" s="1"/>
  <c r="EB38" i="4"/>
  <c r="F17" i="9" s="1"/>
  <c r="EN38" i="4"/>
  <c r="R17" i="9" s="1"/>
  <c r="R16" i="5"/>
  <c r="P16" i="5"/>
  <c r="N15" i="5"/>
  <c r="D15" i="5"/>
  <c r="BW38" i="4"/>
  <c r="L14" i="9" s="1"/>
  <c r="M14" i="5"/>
  <c r="AY38" i="4"/>
  <c r="I13" i="9" s="1"/>
  <c r="V13" i="5"/>
  <c r="C11" i="5"/>
  <c r="T38" i="4"/>
  <c r="T11" i="9" s="1"/>
  <c r="W38" i="4"/>
  <c r="W11" i="9" s="1"/>
  <c r="U34" i="5"/>
  <c r="EG38" i="7"/>
  <c r="K34" i="9" s="1"/>
  <c r="EB38" i="7"/>
  <c r="F34" i="9" s="1"/>
  <c r="DY38" i="7"/>
  <c r="C34" i="9" s="1"/>
  <c r="DW38" i="7"/>
  <c r="V33" i="9" s="1"/>
  <c r="N33" i="5"/>
  <c r="L33" i="5"/>
  <c r="DM38" i="7"/>
  <c r="L33" i="9" s="1"/>
  <c r="P29" i="5"/>
  <c r="AK38" i="7"/>
  <c r="P29" i="9" s="1"/>
  <c r="AH38" i="7"/>
  <c r="M29" i="9" s="1"/>
  <c r="V28" i="5"/>
  <c r="V38" i="7"/>
  <c r="V28" i="9" s="1"/>
  <c r="Q38" i="7"/>
  <c r="Q28" i="9" s="1"/>
  <c r="O38" i="7"/>
  <c r="O28" i="9" s="1"/>
  <c r="M28" i="9"/>
  <c r="J28" i="5"/>
  <c r="G28" i="5"/>
  <c r="G38" i="7"/>
  <c r="G28" i="9"/>
  <c r="C31" i="5"/>
  <c r="BN38" i="7"/>
  <c r="C31" i="9" s="1"/>
  <c r="E31" i="5"/>
  <c r="BP38" i="7"/>
  <c r="E31" i="9" s="1"/>
  <c r="K31" i="5"/>
  <c r="BV38" i="7"/>
  <c r="K31" i="9" s="1"/>
  <c r="O31" i="5"/>
  <c r="S31" i="5"/>
  <c r="CD38" i="7"/>
  <c r="S31" i="9"/>
  <c r="CH38" i="7"/>
  <c r="W31" i="9" s="1"/>
  <c r="F29" i="5"/>
  <c r="Q31" i="5"/>
  <c r="U31" i="5"/>
  <c r="S33" i="5"/>
  <c r="P34" i="5"/>
  <c r="S34" i="5"/>
  <c r="EO38" i="7"/>
  <c r="S34" i="9" s="1"/>
  <c r="N34" i="5"/>
  <c r="EJ38" i="7"/>
  <c r="N34" i="9" s="1"/>
  <c r="T33" i="5"/>
  <c r="DU38" i="7"/>
  <c r="T33" i="9" s="1"/>
  <c r="U29" i="9"/>
  <c r="Y38" i="7"/>
  <c r="D29" i="9" s="1"/>
  <c r="S38" i="7"/>
  <c r="S28" i="9" s="1"/>
  <c r="E30" i="5"/>
  <c r="AY38" i="7"/>
  <c r="I30" i="9" s="1"/>
  <c r="K30" i="5"/>
  <c r="BA38" i="7"/>
  <c r="K30" i="9" s="1"/>
  <c r="M30" i="5"/>
  <c r="BC38" i="7"/>
  <c r="M30" i="9" s="1"/>
  <c r="O30" i="5"/>
  <c r="Q30" i="5"/>
  <c r="BG38" i="7"/>
  <c r="Q30" i="9" s="1"/>
  <c r="S30" i="5"/>
  <c r="BI38" i="7"/>
  <c r="S30" i="9" s="1"/>
  <c r="W30" i="5"/>
  <c r="BM38" i="7"/>
  <c r="W30" i="9" s="1"/>
  <c r="CI38" i="7"/>
  <c r="C32" i="9" s="1"/>
  <c r="G32" i="5"/>
  <c r="CM38" i="7"/>
  <c r="G32" i="9" s="1"/>
  <c r="I32" i="5"/>
  <c r="K32" i="5"/>
  <c r="CS38" i="7"/>
  <c r="M32" i="9" s="1"/>
  <c r="O32" i="5"/>
  <c r="CW38" i="7"/>
  <c r="Q32" i="9" s="1"/>
  <c r="S32" i="5"/>
  <c r="U32" i="5"/>
  <c r="DA38" i="7"/>
  <c r="U32" i="9" s="1"/>
  <c r="DC38" i="7"/>
  <c r="W32" i="9" s="1"/>
  <c r="G30" i="5"/>
  <c r="I31" i="5"/>
  <c r="M31" i="5"/>
  <c r="F33" i="5"/>
  <c r="J34" i="5"/>
  <c r="D26" i="5"/>
  <c r="G26" i="5"/>
  <c r="L26" i="5"/>
  <c r="CR38" i="8"/>
  <c r="L26" i="9" s="1"/>
  <c r="T26" i="5"/>
  <c r="CZ38" i="8"/>
  <c r="T26" i="9" s="1"/>
  <c r="F27" i="5"/>
  <c r="H27" i="5"/>
  <c r="G25" i="5"/>
  <c r="U25" i="5"/>
  <c r="N27" i="5"/>
  <c r="F38" i="8"/>
  <c r="F22" i="9" s="1"/>
  <c r="V22" i="5"/>
  <c r="Z38" i="8"/>
  <c r="E23" i="9"/>
  <c r="C23" i="5"/>
  <c r="AQ38" i="8"/>
  <c r="V23" i="9" s="1"/>
  <c r="BK38" i="8"/>
  <c r="U24" i="9" s="1"/>
  <c r="BG38" i="8"/>
  <c r="Q24" i="9" s="1"/>
  <c r="BC38" i="8"/>
  <c r="M24" i="9" s="1"/>
  <c r="AY38" i="8"/>
  <c r="I24" i="9" s="1"/>
  <c r="L24" i="5"/>
  <c r="G24" i="5"/>
  <c r="L38" i="8"/>
  <c r="L22" i="9" s="1"/>
  <c r="N38" i="8"/>
  <c r="N22" i="9" s="1"/>
  <c r="Q38" i="8"/>
  <c r="Q22" i="9" s="1"/>
  <c r="AJ38" i="8"/>
  <c r="O23" i="9" s="1"/>
  <c r="AL38" i="8"/>
  <c r="Q23" i="9" s="1"/>
  <c r="BP38" i="8"/>
  <c r="E25" i="9" s="1"/>
  <c r="BT38" i="8"/>
  <c r="I25" i="9" s="1"/>
  <c r="BV38" i="8"/>
  <c r="K25" i="9" s="1"/>
  <c r="BX38" i="8"/>
  <c r="M25" i="9" s="1"/>
  <c r="BZ38" i="8"/>
  <c r="O25" i="9" s="1"/>
  <c r="CB38" i="8"/>
  <c r="Q25" i="9" s="1"/>
  <c r="CD38" i="8"/>
  <c r="S25" i="9" s="1"/>
  <c r="P26" i="5"/>
  <c r="C26" i="5"/>
  <c r="K26" i="5"/>
  <c r="O26" i="5"/>
  <c r="S26" i="5"/>
  <c r="W26" i="5"/>
  <c r="J27" i="5"/>
  <c r="L27" i="5"/>
  <c r="CR38" i="4"/>
  <c r="L15" i="9" s="1"/>
  <c r="CH38" i="4"/>
  <c r="W14" i="9" s="1"/>
  <c r="HB38" i="4"/>
  <c r="U20" i="9" s="1"/>
  <c r="HF38" i="4"/>
  <c r="D21" i="9" s="1"/>
  <c r="S18" i="5"/>
  <c r="GO38" i="4"/>
  <c r="H20" i="9" s="1"/>
  <c r="GL38" i="4"/>
  <c r="E20" i="9" s="1"/>
  <c r="G38" i="4"/>
  <c r="G11" i="9" s="1"/>
  <c r="M11" i="5"/>
  <c r="F12" i="5"/>
  <c r="H16" i="5"/>
  <c r="P17" i="5"/>
  <c r="ES38" i="4"/>
  <c r="W17" i="9"/>
  <c r="EF38" i="4"/>
  <c r="J17" i="9"/>
  <c r="FF38" i="4"/>
  <c r="O18" i="9" s="1"/>
  <c r="CF38" i="4"/>
  <c r="U14" i="9" s="1"/>
  <c r="CB38" i="4"/>
  <c r="Q14" i="9" s="1"/>
  <c r="C14" i="5"/>
  <c r="GT38" i="4"/>
  <c r="M20" i="9" s="1"/>
  <c r="Q18" i="5"/>
  <c r="GA38" i="4"/>
  <c r="O19" i="9" s="1"/>
  <c r="GQ38" i="4"/>
  <c r="J20" i="9" s="1"/>
  <c r="I38" i="4"/>
  <c r="I11" i="9" s="1"/>
  <c r="H19" i="5"/>
  <c r="HS38" i="4"/>
  <c r="Q21" i="9" s="1"/>
  <c r="GY38" i="4"/>
  <c r="R20" i="9" s="1"/>
  <c r="P14" i="5"/>
  <c r="Q12" i="5"/>
  <c r="AL38" i="4"/>
  <c r="Q12" i="9" s="1"/>
  <c r="ED38" i="7" l="1"/>
  <c r="H34" i="9" s="1"/>
  <c r="EE38" i="7"/>
  <c r="I34" i="9" s="1"/>
  <c r="ES38" i="7"/>
  <c r="W34" i="9" s="1"/>
  <c r="EK38" i="7"/>
  <c r="O34" i="9" s="1"/>
  <c r="E33" i="5"/>
  <c r="CZ38" i="7"/>
  <c r="T32" i="9" s="1"/>
  <c r="CR38" i="7"/>
  <c r="L32" i="9" s="1"/>
  <c r="CA38" i="7"/>
  <c r="P31" i="9" s="1"/>
  <c r="V30" i="5"/>
  <c r="AS38" i="7"/>
  <c r="C30" i="9" s="1"/>
  <c r="BB38" i="7"/>
  <c r="L30" i="9" s="1"/>
  <c r="AV38" i="7"/>
  <c r="F30" i="9" s="1"/>
  <c r="C29" i="5"/>
  <c r="W29" i="5"/>
  <c r="AE38" i="7"/>
  <c r="J29" i="9" s="1"/>
  <c r="AM38" i="7"/>
  <c r="R29" i="9" s="1"/>
  <c r="AO38" i="7"/>
  <c r="T29" i="9" s="1"/>
  <c r="AL38" i="7"/>
  <c r="Q29" i="9" s="1"/>
  <c r="I38" i="7"/>
  <c r="I28" i="9" s="1"/>
  <c r="W38" i="7"/>
  <c r="W28" i="9" s="1"/>
  <c r="V27" i="5"/>
  <c r="P27" i="5"/>
  <c r="T27" i="5"/>
  <c r="R27" i="5"/>
  <c r="DR38" i="8"/>
  <c r="Q27" i="9" s="1"/>
  <c r="DJ38" i="8"/>
  <c r="I27" i="9" s="1"/>
  <c r="DL38" i="8"/>
  <c r="K27" i="9" s="1"/>
  <c r="DP38" i="8"/>
  <c r="O27" i="9" s="1"/>
  <c r="DT38" i="8"/>
  <c r="S27" i="9" s="1"/>
  <c r="DX38" i="8"/>
  <c r="W27" i="9" s="1"/>
  <c r="H26" i="5"/>
  <c r="CX38" i="8"/>
  <c r="R26" i="9" s="1"/>
  <c r="CS38" i="8"/>
  <c r="M26" i="9" s="1"/>
  <c r="CO38" i="8"/>
  <c r="I26" i="9" s="1"/>
  <c r="CP38" i="8"/>
  <c r="J26" i="9" s="1"/>
  <c r="BN38" i="8"/>
  <c r="C25" i="9" s="1"/>
  <c r="P24" i="5"/>
  <c r="BE38" i="8"/>
  <c r="O24" i="9" s="1"/>
  <c r="R24" i="5"/>
  <c r="U23" i="5"/>
  <c r="Y38" i="8"/>
  <c r="D23" i="9" s="1"/>
  <c r="AK38" i="8"/>
  <c r="P23" i="9" s="1"/>
  <c r="W23" i="5"/>
  <c r="AG38" i="8"/>
  <c r="L23" i="9" s="1"/>
  <c r="AH38" i="8"/>
  <c r="M23" i="9" s="1"/>
  <c r="AI38" i="8"/>
  <c r="N23" i="9" s="1"/>
  <c r="E22" i="5"/>
  <c r="HX38" i="4"/>
  <c r="V21" i="9" s="1"/>
  <c r="HV38" i="4"/>
  <c r="T21" i="9" s="1"/>
  <c r="HT38" i="4"/>
  <c r="R21" i="9" s="1"/>
  <c r="HW38" i="4"/>
  <c r="U21" i="9" s="1"/>
  <c r="F19" i="5"/>
  <c r="M19" i="5"/>
  <c r="C19" i="5"/>
  <c r="V19" i="5"/>
  <c r="E18" i="5"/>
  <c r="FE38" i="4"/>
  <c r="N18" i="9" s="1"/>
  <c r="DR38" i="4"/>
  <c r="Q16" i="9" s="1"/>
  <c r="DD38" i="4"/>
  <c r="C16" i="9" s="1"/>
  <c r="E16" i="5"/>
  <c r="N16" i="5"/>
  <c r="T16" i="5"/>
  <c r="DX38" i="4"/>
  <c r="W16" i="9" s="1"/>
  <c r="DM38" i="4"/>
  <c r="L16" i="9" s="1"/>
  <c r="DP38" i="4"/>
  <c r="O16" i="9" s="1"/>
  <c r="U15" i="5"/>
  <c r="K15" i="5"/>
  <c r="BO38" i="4"/>
  <c r="D14" i="9" s="1"/>
  <c r="BQ38" i="4"/>
  <c r="F14" i="9" s="1"/>
  <c r="BY38" i="4"/>
  <c r="N14" i="9" s="1"/>
  <c r="BS38" i="4"/>
  <c r="H14" i="9" s="1"/>
  <c r="BZ38" i="4"/>
  <c r="O14" i="9" s="1"/>
  <c r="BA38" i="4"/>
  <c r="K13" i="9" s="1"/>
  <c r="BF38" i="4"/>
  <c r="P13" i="9" s="1"/>
  <c r="BD38" i="4"/>
  <c r="N13" i="9" s="1"/>
  <c r="BE38" i="4"/>
  <c r="O13" i="9" s="1"/>
  <c r="BC38" i="4"/>
  <c r="M13" i="9" s="1"/>
  <c r="G13" i="5"/>
  <c r="R12" i="5"/>
  <c r="M12" i="5"/>
  <c r="AQ38" i="4"/>
  <c r="V12" i="9" s="1"/>
  <c r="AO38" i="4"/>
  <c r="T12" i="9" s="1"/>
  <c r="AN38" i="4"/>
  <c r="S12" i="9" s="1"/>
  <c r="AP38" i="4"/>
  <c r="U12" i="9" s="1"/>
  <c r="Q38" i="4"/>
  <c r="Q11" i="9" s="1"/>
  <c r="S38" i="4"/>
  <c r="S11" i="9" s="1"/>
  <c r="J21" i="5"/>
  <c r="HL38" i="4"/>
  <c r="J21" i="9" s="1"/>
  <c r="H21" i="5"/>
  <c r="HJ38" i="4"/>
  <c r="H21" i="9" s="1"/>
  <c r="C20" i="5"/>
  <c r="GJ38" i="4"/>
  <c r="C20" i="9" s="1"/>
  <c r="GG38" i="4"/>
  <c r="U19" i="9" s="1"/>
  <c r="U19" i="5"/>
  <c r="R18" i="5"/>
  <c r="FI38" i="4"/>
  <c r="R18" i="9" s="1"/>
  <c r="I18" i="5"/>
  <c r="EZ38" i="4"/>
  <c r="I18" i="9" s="1"/>
  <c r="EP38" i="4"/>
  <c r="T17" i="9" s="1"/>
  <c r="T17" i="5"/>
  <c r="N17" i="5"/>
  <c r="EJ38" i="4"/>
  <c r="N17" i="9" s="1"/>
  <c r="EC38" i="4"/>
  <c r="G17" i="9" s="1"/>
  <c r="G17" i="5"/>
  <c r="CS38" i="4"/>
  <c r="M15" i="9" s="1"/>
  <c r="M15" i="5"/>
  <c r="CK38" i="4"/>
  <c r="E15" i="9" s="1"/>
  <c r="E15" i="5"/>
  <c r="T14" i="5"/>
  <c r="CE38" i="4"/>
  <c r="T14" i="9" s="1"/>
  <c r="K14" i="5"/>
  <c r="BV38" i="4"/>
  <c r="K14" i="9" s="1"/>
  <c r="G14" i="5"/>
  <c r="BR38" i="4"/>
  <c r="G14" i="9" s="1"/>
  <c r="U13" i="5"/>
  <c r="BK38" i="4"/>
  <c r="U13" i="9" s="1"/>
  <c r="AI38" i="4"/>
  <c r="N12" i="9" s="1"/>
  <c r="N12" i="5"/>
  <c r="AD38" i="4"/>
  <c r="I12" i="9" s="1"/>
  <c r="I12" i="5"/>
  <c r="D38" i="4"/>
  <c r="D11" i="9" s="1"/>
  <c r="D11" i="5"/>
  <c r="G34" i="5"/>
  <c r="EC38" i="7"/>
  <c r="G34" i="9" s="1"/>
  <c r="AN38" i="7"/>
  <c r="S29" i="9" s="1"/>
  <c r="S29" i="5"/>
  <c r="N29" i="5"/>
  <c r="AI38" i="7"/>
  <c r="N29" i="9" s="1"/>
  <c r="R28" i="5"/>
  <c r="R38" i="7"/>
  <c r="R28" i="9" s="1"/>
  <c r="BN4" i="8"/>
  <c r="AZ4" i="8"/>
  <c r="BJ4" i="8" s="1"/>
  <c r="R23" i="5"/>
  <c r="AM38" i="8"/>
  <c r="R23" i="9" s="1"/>
  <c r="K24" i="5"/>
  <c r="BA38" i="8"/>
  <c r="K24" i="9" s="1"/>
  <c r="BL38" i="8"/>
  <c r="V24" i="9" s="1"/>
  <c r="V24" i="5"/>
  <c r="R25" i="5"/>
  <c r="CC38" i="8"/>
  <c r="R25" i="9" s="1"/>
  <c r="DA38" i="8"/>
  <c r="U26" i="9" s="1"/>
  <c r="U26" i="5"/>
  <c r="DE38" i="8"/>
  <c r="D27" i="9" s="1"/>
  <c r="D27" i="5"/>
  <c r="R30" i="5"/>
  <c r="BH38" i="7"/>
  <c r="R30" i="9" s="1"/>
  <c r="D31" i="5"/>
  <c r="BO38" i="7"/>
  <c r="D31" i="9" s="1"/>
  <c r="J31" i="5"/>
  <c r="BU38" i="7"/>
  <c r="J31" i="9" s="1"/>
  <c r="R31" i="5"/>
  <c r="CC38" i="7"/>
  <c r="R31" i="9" s="1"/>
  <c r="BK38" i="7"/>
  <c r="U30" i="9" s="1"/>
  <c r="U29" i="5"/>
  <c r="BR38" i="7"/>
  <c r="G31" i="9" s="1"/>
  <c r="M28" i="5"/>
  <c r="DJ38" i="7"/>
  <c r="I33" i="9" s="1"/>
  <c r="BP38" i="4"/>
  <c r="E14" i="9" s="1"/>
  <c r="S15" i="5"/>
  <c r="CG38" i="4"/>
  <c r="V14" i="9" s="1"/>
  <c r="O15" i="5"/>
  <c r="DV38" i="4"/>
  <c r="U16" i="9" s="1"/>
  <c r="G19" i="5"/>
  <c r="HN38" i="4"/>
  <c r="L21" i="9" s="1"/>
  <c r="HR38" i="4"/>
  <c r="P21" i="9" s="1"/>
  <c r="K38" i="7"/>
  <c r="K28" i="9" s="1"/>
  <c r="DB38" i="4"/>
  <c r="V15" i="9" s="1"/>
  <c r="E19" i="5"/>
  <c r="F18" i="5"/>
  <c r="BT38" i="4"/>
  <c r="I14" i="9" s="1"/>
  <c r="L13" i="5"/>
  <c r="Z38" i="7"/>
  <c r="E29" i="9" s="1"/>
  <c r="AE4" i="4"/>
  <c r="AO4" i="4" s="1"/>
  <c r="AS4" i="4"/>
  <c r="O21" i="5"/>
  <c r="HQ38" i="4"/>
  <c r="O21" i="9" s="1"/>
  <c r="M21" i="5"/>
  <c r="HO38" i="4"/>
  <c r="M21" i="9" s="1"/>
  <c r="K21" i="5"/>
  <c r="HM38" i="4"/>
  <c r="K21" i="9" s="1"/>
  <c r="I21" i="5"/>
  <c r="HK38" i="4"/>
  <c r="I21" i="9" s="1"/>
  <c r="G21" i="5"/>
  <c r="HI38" i="4"/>
  <c r="G21" i="9" s="1"/>
  <c r="GK38" i="4"/>
  <c r="D20" i="9" s="1"/>
  <c r="D20" i="5"/>
  <c r="GI38" i="4"/>
  <c r="W19" i="9" s="1"/>
  <c r="GE38" i="4"/>
  <c r="S19" i="9" s="1"/>
  <c r="S19" i="5"/>
  <c r="GB38" i="4"/>
  <c r="P19" i="9" s="1"/>
  <c r="P19" i="5"/>
  <c r="FL38" i="4"/>
  <c r="U18" i="9" s="1"/>
  <c r="U18" i="5"/>
  <c r="FA38" i="4"/>
  <c r="J18" i="9" s="1"/>
  <c r="J18" i="5"/>
  <c r="H18" i="5"/>
  <c r="EY38" i="4"/>
  <c r="H18" i="9" s="1"/>
  <c r="EM38" i="4"/>
  <c r="Q17" i="9" s="1"/>
  <c r="Q17" i="5"/>
  <c r="DW38" i="4"/>
  <c r="V16" i="9" s="1"/>
  <c r="V16" i="5"/>
  <c r="DL38" i="4"/>
  <c r="K16" i="9" s="1"/>
  <c r="K16" i="5"/>
  <c r="DG38" i="4"/>
  <c r="F16" i="9" s="1"/>
  <c r="F16" i="5"/>
  <c r="BH38" i="4"/>
  <c r="R13" i="9" s="1"/>
  <c r="R13" i="5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T34" i="5"/>
  <c r="EP38" i="7"/>
  <c r="T34" i="9" s="1"/>
  <c r="O29" i="5"/>
  <c r="AJ38" i="7"/>
  <c r="O29" i="9" s="1"/>
  <c r="E38" i="7"/>
  <c r="E28" i="9" s="1"/>
  <c r="E28" i="5"/>
  <c r="C28" i="5"/>
  <c r="C38" i="7"/>
  <c r="C28" i="9" s="1"/>
  <c r="T38" i="8"/>
  <c r="T22" i="9" s="1"/>
  <c r="T22" i="5"/>
  <c r="S23" i="5"/>
  <c r="AN38" i="8"/>
  <c r="S23" i="9" s="1"/>
  <c r="C24" i="5"/>
  <c r="AS38" i="8"/>
  <c r="C24" i="9" s="1"/>
  <c r="S24" i="5"/>
  <c r="BI38" i="8"/>
  <c r="S24" i="9" s="1"/>
  <c r="D25" i="5"/>
  <c r="BO38" i="8"/>
  <c r="D25" i="9" s="1"/>
  <c r="F25" i="5"/>
  <c r="BQ38" i="8"/>
  <c r="F25" i="9" s="1"/>
  <c r="E32" i="5"/>
  <c r="CK38" i="7"/>
  <c r="E32" i="9" s="1"/>
  <c r="J32" i="5"/>
  <c r="CP38" i="7"/>
  <c r="J32" i="9" s="1"/>
  <c r="S21" i="5"/>
  <c r="BN4" i="7"/>
  <c r="AZ4" i="7"/>
  <c r="BJ4" i="7" s="1"/>
  <c r="K23" i="5"/>
  <c r="AF38" i="8"/>
  <c r="K23" i="9" s="1"/>
  <c r="F26" i="5"/>
  <c r="CL38" i="8"/>
  <c r="F26" i="9" s="1"/>
  <c r="V26" i="5"/>
  <c r="DB38" i="8"/>
  <c r="V26" i="9" s="1"/>
  <c r="G27" i="5"/>
  <c r="DH38" i="8"/>
  <c r="G27" i="9" s="1"/>
  <c r="D30" i="5"/>
  <c r="AT38" i="7"/>
  <c r="D30" i="9" s="1"/>
  <c r="F32" i="5"/>
  <c r="CL38" i="7"/>
  <c r="F32" i="9" s="1"/>
  <c r="AZ4" i="4" l="1"/>
  <c r="BJ4" i="4" s="1"/>
  <c r="BN4" i="4"/>
  <c r="BU4" i="7"/>
  <c r="CE4" i="7" s="1"/>
  <c r="CI4" i="7"/>
  <c r="BU4" i="8"/>
  <c r="CE4" i="8" s="1"/>
  <c r="CI4" i="8"/>
  <c r="CP4" i="8" l="1"/>
  <c r="CZ4" i="8" s="1"/>
  <c r="DD4" i="8"/>
  <c r="DK4" i="8" s="1"/>
  <c r="DU4" i="8" s="1"/>
  <c r="DD4" i="7"/>
  <c r="CP4" i="7"/>
  <c r="CZ4" i="7" s="1"/>
  <c r="BU4" i="4"/>
  <c r="CE4" i="4" s="1"/>
  <c r="CI4" i="4"/>
  <c r="CP4" i="4" l="1"/>
  <c r="CZ4" i="4" s="1"/>
  <c r="DD4" i="4"/>
  <c r="DK4" i="7"/>
  <c r="DU4" i="7" s="1"/>
  <c r="DY4" i="7"/>
  <c r="EF4" i="7" s="1"/>
  <c r="EP4" i="7" s="1"/>
  <c r="DK4" i="4" l="1"/>
  <c r="DU4" i="4" s="1"/>
  <c r="DY4" i="4"/>
  <c r="ET4" i="4" l="1"/>
  <c r="EF4" i="4"/>
  <c r="EP4" i="4" s="1"/>
  <c r="FA4" i="4" l="1"/>
  <c r="FK4" i="4" s="1"/>
  <c r="FO4" i="4"/>
  <c r="FV4" i="4" l="1"/>
  <c r="GF4" i="4" s="1"/>
  <c r="GJ4" i="4"/>
  <c r="HE4" i="4" l="1"/>
  <c r="HL4" i="4" s="1"/>
  <c r="HV4" i="4" s="1"/>
  <c r="GQ4" i="4"/>
  <c r="HA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<sst xmlns="http://schemas.openxmlformats.org/spreadsheetml/2006/main" count="2014" uniqueCount="147">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</sst>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topLeftCell="HC1" zoomScale="80" zoomScaleNormal="100" zoomScaleSheetLayoutView="80" workbookViewId="0">
      <selection activeCell="HJ30" sqref="HJ3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129" t="s">
        <v>21</v>
      </c>
      <c r="B4" s="130"/>
      <c r="C4" s="127">
        <v>10</v>
      </c>
      <c r="D4" s="127"/>
      <c r="E4" s="127"/>
      <c r="F4" s="127"/>
      <c r="G4" s="127"/>
      <c r="H4" s="127"/>
      <c r="I4" s="128"/>
      <c r="J4" s="127">
        <f>+C4+1</f>
        <v>11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12</v>
      </c>
      <c r="U4" s="127"/>
      <c r="V4" s="127"/>
      <c r="W4" s="128"/>
      <c r="X4" s="127">
        <f>+C4+10</f>
        <v>20</v>
      </c>
      <c r="Y4" s="127"/>
      <c r="Z4" s="127"/>
      <c r="AA4" s="127"/>
      <c r="AB4" s="127"/>
      <c r="AC4" s="127"/>
      <c r="AD4" s="128"/>
      <c r="AE4" s="127">
        <f>+X4+1</f>
        <v>21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22</v>
      </c>
      <c r="AP4" s="127"/>
      <c r="AQ4" s="127"/>
      <c r="AR4" s="128"/>
      <c r="AS4" s="127">
        <f>+X4+10</f>
        <v>30</v>
      </c>
      <c r="AT4" s="127"/>
      <c r="AU4" s="127"/>
      <c r="AV4" s="127"/>
      <c r="AW4" s="127"/>
      <c r="AX4" s="127"/>
      <c r="AY4" s="128"/>
      <c r="AZ4" s="127">
        <f>+AS4+1</f>
        <v>31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32</v>
      </c>
      <c r="BK4" s="127"/>
      <c r="BL4" s="127"/>
      <c r="BM4" s="128"/>
      <c r="BN4" s="127">
        <f>+AS4+10</f>
        <v>40</v>
      </c>
      <c r="BO4" s="127"/>
      <c r="BP4" s="127"/>
      <c r="BQ4" s="127"/>
      <c r="BR4" s="127"/>
      <c r="BS4" s="127"/>
      <c r="BT4" s="128"/>
      <c r="BU4" s="127">
        <f>+BN4+1</f>
        <v>41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42</v>
      </c>
      <c r="CF4" s="127"/>
      <c r="CG4" s="127"/>
      <c r="CH4" s="128"/>
      <c r="CI4" s="127">
        <f>+BN4+10</f>
        <v>50</v>
      </c>
      <c r="CJ4" s="127"/>
      <c r="CK4" s="127"/>
      <c r="CL4" s="127"/>
      <c r="CM4" s="127"/>
      <c r="CN4" s="127"/>
      <c r="CO4" s="128"/>
      <c r="CP4" s="127">
        <f>+CI4+1</f>
        <v>51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52</v>
      </c>
      <c r="DA4" s="127"/>
      <c r="DB4" s="127"/>
      <c r="DC4" s="128"/>
      <c r="DD4" s="127">
        <f>+CI4+10</f>
        <v>60</v>
      </c>
      <c r="DE4" s="127"/>
      <c r="DF4" s="127"/>
      <c r="DG4" s="127"/>
      <c r="DH4" s="127"/>
      <c r="DI4" s="127"/>
      <c r="DJ4" s="128"/>
      <c r="DK4" s="127">
        <f>+DD4+1</f>
        <v>61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62</v>
      </c>
      <c r="DV4" s="127"/>
      <c r="DW4" s="127"/>
      <c r="DX4" s="128"/>
      <c r="DY4" s="127">
        <f>+DD4+10</f>
        <v>70</v>
      </c>
      <c r="DZ4" s="127"/>
      <c r="EA4" s="127"/>
      <c r="EB4" s="127"/>
      <c r="EC4" s="127"/>
      <c r="ED4" s="127"/>
      <c r="EE4" s="128"/>
      <c r="EF4" s="127">
        <f>+DY4+1</f>
        <v>71</v>
      </c>
      <c r="EG4" s="127"/>
      <c r="EH4" s="127"/>
      <c r="EI4" s="127"/>
      <c r="EJ4" s="127"/>
      <c r="EK4" s="127"/>
      <c r="EL4" s="127"/>
      <c r="EM4" s="127"/>
      <c r="EN4" s="127"/>
      <c r="EO4" s="128"/>
      <c r="EP4" s="127">
        <f>+EF4+1</f>
        <v>72</v>
      </c>
      <c r="EQ4" s="127"/>
      <c r="ER4" s="127"/>
      <c r="ES4" s="128"/>
      <c r="ET4" s="127">
        <f>+DY4+10</f>
        <v>80</v>
      </c>
      <c r="EU4" s="127"/>
      <c r="EV4" s="127"/>
      <c r="EW4" s="127"/>
      <c r="EX4" s="127"/>
      <c r="EY4" s="127"/>
      <c r="EZ4" s="128"/>
      <c r="FA4" s="127">
        <f>+ET4+1</f>
        <v>81</v>
      </c>
      <c r="FB4" s="127"/>
      <c r="FC4" s="127"/>
      <c r="FD4" s="127"/>
      <c r="FE4" s="127"/>
      <c r="FF4" s="127"/>
      <c r="FG4" s="127"/>
      <c r="FH4" s="127"/>
      <c r="FI4" s="127"/>
      <c r="FJ4" s="128"/>
      <c r="FK4" s="127">
        <f>+FA4+1</f>
        <v>82</v>
      </c>
      <c r="FL4" s="127"/>
      <c r="FM4" s="127"/>
      <c r="FN4" s="128"/>
      <c r="FO4" s="127">
        <f>+ET4+10</f>
        <v>90</v>
      </c>
      <c r="FP4" s="127"/>
      <c r="FQ4" s="127"/>
      <c r="FR4" s="127"/>
      <c r="FS4" s="127"/>
      <c r="FT4" s="127"/>
      <c r="FU4" s="128"/>
      <c r="FV4" s="127">
        <f>+FO4+1</f>
        <v>91</v>
      </c>
      <c r="FW4" s="127"/>
      <c r="FX4" s="127"/>
      <c r="FY4" s="127"/>
      <c r="FZ4" s="127"/>
      <c r="GA4" s="127"/>
      <c r="GB4" s="127"/>
      <c r="GC4" s="127"/>
      <c r="GD4" s="127"/>
      <c r="GE4" s="128"/>
      <c r="GF4" s="127">
        <f>+FV4+1</f>
        <v>92</v>
      </c>
      <c r="GG4" s="127"/>
      <c r="GH4" s="127"/>
      <c r="GI4" s="128"/>
      <c r="GJ4" s="127">
        <f>+FO4+10</f>
        <v>100</v>
      </c>
      <c r="GK4" s="127"/>
      <c r="GL4" s="127"/>
      <c r="GM4" s="127"/>
      <c r="GN4" s="127"/>
      <c r="GO4" s="127"/>
      <c r="GP4" s="128"/>
      <c r="GQ4" s="127">
        <f>+GJ4+1</f>
        <v>101</v>
      </c>
      <c r="GR4" s="127"/>
      <c r="GS4" s="127"/>
      <c r="GT4" s="127"/>
      <c r="GU4" s="127"/>
      <c r="GV4" s="127"/>
      <c r="GW4" s="127"/>
      <c r="GX4" s="127"/>
      <c r="GY4" s="127"/>
      <c r="GZ4" s="128"/>
      <c r="HA4" s="127">
        <f>+GQ4+1</f>
        <v>102</v>
      </c>
      <c r="HB4" s="127"/>
      <c r="HC4" s="127"/>
      <c r="HD4" s="128"/>
      <c r="HE4" s="127">
        <f>+GJ4+10</f>
        <v>110</v>
      </c>
      <c r="HF4" s="127"/>
      <c r="HG4" s="127"/>
      <c r="HH4" s="127"/>
      <c r="HI4" s="127"/>
      <c r="HJ4" s="127"/>
      <c r="HK4" s="128"/>
      <c r="HL4" s="127">
        <f>+HE4+1</f>
        <v>111</v>
      </c>
      <c r="HM4" s="127"/>
      <c r="HN4" s="127"/>
      <c r="HO4" s="127"/>
      <c r="HP4" s="127"/>
      <c r="HQ4" s="127"/>
      <c r="HR4" s="127"/>
      <c r="HS4" s="127"/>
      <c r="HT4" s="127"/>
      <c r="HU4" s="128"/>
      <c r="HV4" s="127">
        <f>+HL4+1</f>
        <v>112</v>
      </c>
      <c r="HW4" s="127"/>
      <c r="HX4" s="127"/>
      <c r="HY4" s="128"/>
    </row>
    <row r="5" spans="1:233" s="4" customFormat="1" ht="15" customHeight="1" x14ac:dyDescent="0.2">
      <c r="A5" s="125" t="s">
        <v>22</v>
      </c>
      <c r="B5" s="126"/>
      <c r="C5" s="123" t="s">
        <v>23</v>
      </c>
      <c r="D5" s="123"/>
      <c r="E5" s="123"/>
      <c r="F5" s="123"/>
      <c r="G5" s="123"/>
      <c r="H5" s="123"/>
      <c r="I5" s="124"/>
      <c r="J5" s="123" t="str">
        <f>+C5</f>
        <v>市町村民税</v>
      </c>
      <c r="K5" s="123"/>
      <c r="L5" s="123"/>
      <c r="M5" s="123"/>
      <c r="N5" s="123"/>
      <c r="O5" s="123"/>
      <c r="P5" s="123"/>
      <c r="Q5" s="123"/>
      <c r="R5" s="123"/>
      <c r="S5" s="124"/>
      <c r="T5" s="123" t="str">
        <f>+J5</f>
        <v>市町村民税</v>
      </c>
      <c r="U5" s="123"/>
      <c r="V5" s="123"/>
      <c r="W5" s="124"/>
      <c r="X5" s="123" t="s">
        <v>23</v>
      </c>
      <c r="Y5" s="123"/>
      <c r="Z5" s="123"/>
      <c r="AA5" s="123"/>
      <c r="AB5" s="123"/>
      <c r="AC5" s="123"/>
      <c r="AD5" s="124"/>
      <c r="AE5" s="123" t="str">
        <f>+X5</f>
        <v>市町村民税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市町村民税</v>
      </c>
      <c r="AP5" s="123"/>
      <c r="AQ5" s="123"/>
      <c r="AR5" s="124"/>
      <c r="AS5" s="123" t="s">
        <v>23</v>
      </c>
      <c r="AT5" s="123"/>
      <c r="AU5" s="123"/>
      <c r="AV5" s="123"/>
      <c r="AW5" s="123"/>
      <c r="AX5" s="123"/>
      <c r="AY5" s="124"/>
      <c r="AZ5" s="123" t="str">
        <f>+AS5</f>
        <v>市町村民税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市町村民税</v>
      </c>
      <c r="BK5" s="123"/>
      <c r="BL5" s="123"/>
      <c r="BM5" s="124"/>
      <c r="BN5" s="123" t="s">
        <v>23</v>
      </c>
      <c r="BO5" s="123"/>
      <c r="BP5" s="123"/>
      <c r="BQ5" s="123"/>
      <c r="BR5" s="123"/>
      <c r="BS5" s="123"/>
      <c r="BT5" s="124"/>
      <c r="BU5" s="123" t="str">
        <f>+BN5</f>
        <v>市町村民税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市町村民税</v>
      </c>
      <c r="CF5" s="123"/>
      <c r="CG5" s="123"/>
      <c r="CH5" s="124"/>
      <c r="CI5" s="123" t="s">
        <v>23</v>
      </c>
      <c r="CJ5" s="123"/>
      <c r="CK5" s="123"/>
      <c r="CL5" s="123"/>
      <c r="CM5" s="123"/>
      <c r="CN5" s="123"/>
      <c r="CO5" s="124"/>
      <c r="CP5" s="123" t="str">
        <f>+CI5</f>
        <v>市町村民税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市町村民税</v>
      </c>
      <c r="DA5" s="123"/>
      <c r="DB5" s="123"/>
      <c r="DC5" s="124"/>
      <c r="DD5" s="123" t="s">
        <v>23</v>
      </c>
      <c r="DE5" s="123"/>
      <c r="DF5" s="123"/>
      <c r="DG5" s="123"/>
      <c r="DH5" s="123"/>
      <c r="DI5" s="123"/>
      <c r="DJ5" s="124"/>
      <c r="DK5" s="123" t="str">
        <f>+DD5</f>
        <v>市町村民税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市町村民税</v>
      </c>
      <c r="DV5" s="123"/>
      <c r="DW5" s="123"/>
      <c r="DX5" s="124"/>
      <c r="DY5" s="123" t="s">
        <v>23</v>
      </c>
      <c r="DZ5" s="123"/>
      <c r="EA5" s="123"/>
      <c r="EB5" s="123"/>
      <c r="EC5" s="123"/>
      <c r="ED5" s="123"/>
      <c r="EE5" s="124"/>
      <c r="EF5" s="123" t="str">
        <f>+DY5</f>
        <v>市町村民税</v>
      </c>
      <c r="EG5" s="123"/>
      <c r="EH5" s="123"/>
      <c r="EI5" s="123"/>
      <c r="EJ5" s="123"/>
      <c r="EK5" s="123"/>
      <c r="EL5" s="123"/>
      <c r="EM5" s="123"/>
      <c r="EN5" s="123"/>
      <c r="EO5" s="124"/>
      <c r="EP5" s="123" t="str">
        <f>+EF5</f>
        <v>市町村民税</v>
      </c>
      <c r="EQ5" s="123"/>
      <c r="ER5" s="123"/>
      <c r="ES5" s="124"/>
      <c r="ET5" s="123" t="s">
        <v>23</v>
      </c>
      <c r="EU5" s="123"/>
      <c r="EV5" s="123"/>
      <c r="EW5" s="123"/>
      <c r="EX5" s="123"/>
      <c r="EY5" s="123"/>
      <c r="EZ5" s="124"/>
      <c r="FA5" s="123" t="str">
        <f>+ET5</f>
        <v>市町村民税</v>
      </c>
      <c r="FB5" s="123"/>
      <c r="FC5" s="123"/>
      <c r="FD5" s="123"/>
      <c r="FE5" s="123"/>
      <c r="FF5" s="123"/>
      <c r="FG5" s="123"/>
      <c r="FH5" s="123"/>
      <c r="FI5" s="123"/>
      <c r="FJ5" s="124"/>
      <c r="FK5" s="123" t="str">
        <f>+FA5</f>
        <v>市町村民税</v>
      </c>
      <c r="FL5" s="123"/>
      <c r="FM5" s="123"/>
      <c r="FN5" s="124"/>
      <c r="FO5" s="123" t="s">
        <v>23</v>
      </c>
      <c r="FP5" s="123"/>
      <c r="FQ5" s="123"/>
      <c r="FR5" s="123"/>
      <c r="FS5" s="123"/>
      <c r="FT5" s="123"/>
      <c r="FU5" s="124"/>
      <c r="FV5" s="123" t="str">
        <f>+FO5</f>
        <v>市町村民税</v>
      </c>
      <c r="FW5" s="123"/>
      <c r="FX5" s="123"/>
      <c r="FY5" s="123"/>
      <c r="FZ5" s="123"/>
      <c r="GA5" s="123"/>
      <c r="GB5" s="123"/>
      <c r="GC5" s="123"/>
      <c r="GD5" s="123"/>
      <c r="GE5" s="124"/>
      <c r="GF5" s="123" t="str">
        <f>+FV5</f>
        <v>市町村民税</v>
      </c>
      <c r="GG5" s="123"/>
      <c r="GH5" s="123"/>
      <c r="GI5" s="124"/>
      <c r="GJ5" s="123" t="s">
        <v>23</v>
      </c>
      <c r="GK5" s="123"/>
      <c r="GL5" s="123"/>
      <c r="GM5" s="123"/>
      <c r="GN5" s="123"/>
      <c r="GO5" s="123"/>
      <c r="GP5" s="124"/>
      <c r="GQ5" s="123" t="str">
        <f>+GJ5</f>
        <v>市町村民税</v>
      </c>
      <c r="GR5" s="123"/>
      <c r="GS5" s="123"/>
      <c r="GT5" s="123"/>
      <c r="GU5" s="123"/>
      <c r="GV5" s="123"/>
      <c r="GW5" s="123"/>
      <c r="GX5" s="123"/>
      <c r="GY5" s="123"/>
      <c r="GZ5" s="124"/>
      <c r="HA5" s="123" t="str">
        <f>+GQ5</f>
        <v>市町村民税</v>
      </c>
      <c r="HB5" s="123"/>
      <c r="HC5" s="123"/>
      <c r="HD5" s="124"/>
      <c r="HE5" s="123" t="s">
        <v>23</v>
      </c>
      <c r="HF5" s="123"/>
      <c r="HG5" s="123"/>
      <c r="HH5" s="123"/>
      <c r="HI5" s="123"/>
      <c r="HJ5" s="123"/>
      <c r="HK5" s="124"/>
      <c r="HL5" s="123" t="str">
        <f>+HE5</f>
        <v>市町村民税</v>
      </c>
      <c r="HM5" s="123"/>
      <c r="HN5" s="123"/>
      <c r="HO5" s="123"/>
      <c r="HP5" s="123"/>
      <c r="HQ5" s="123"/>
      <c r="HR5" s="123"/>
      <c r="HS5" s="123"/>
      <c r="HT5" s="123"/>
      <c r="HU5" s="124"/>
      <c r="HV5" s="123" t="str">
        <f>+HL5</f>
        <v>市町村民税</v>
      </c>
      <c r="HW5" s="123"/>
      <c r="HX5" s="123"/>
      <c r="HY5" s="124"/>
    </row>
    <row r="6" spans="1:233" s="4" customFormat="1" ht="15" customHeight="1" x14ac:dyDescent="0.2">
      <c r="A6" s="113" t="s">
        <v>25</v>
      </c>
      <c r="B6" s="114"/>
      <c r="C6" s="115" t="s">
        <v>26</v>
      </c>
      <c r="D6" s="115"/>
      <c r="E6" s="115"/>
      <c r="F6" s="115"/>
      <c r="G6" s="115"/>
      <c r="H6" s="115"/>
      <c r="I6" s="116"/>
      <c r="J6" s="115" t="s">
        <v>26</v>
      </c>
      <c r="K6" s="115"/>
      <c r="L6" s="115"/>
      <c r="M6" s="115"/>
      <c r="N6" s="115"/>
      <c r="O6" s="115"/>
      <c r="P6" s="115"/>
      <c r="Q6" s="115"/>
      <c r="R6" s="115"/>
      <c r="S6" s="116"/>
      <c r="T6" s="115" t="s">
        <v>26</v>
      </c>
      <c r="U6" s="115"/>
      <c r="V6" s="115"/>
      <c r="W6" s="116"/>
      <c r="X6" s="115" t="s">
        <v>27</v>
      </c>
      <c r="Y6" s="115"/>
      <c r="Z6" s="115"/>
      <c r="AA6" s="115"/>
      <c r="AB6" s="115"/>
      <c r="AC6" s="115"/>
      <c r="AD6" s="116"/>
      <c r="AE6" s="115" t="s">
        <v>27</v>
      </c>
      <c r="AF6" s="115"/>
      <c r="AG6" s="115"/>
      <c r="AH6" s="115"/>
      <c r="AI6" s="115"/>
      <c r="AJ6" s="115"/>
      <c r="AK6" s="115"/>
      <c r="AL6" s="115"/>
      <c r="AM6" s="115"/>
      <c r="AN6" s="116"/>
      <c r="AO6" s="115" t="s">
        <v>27</v>
      </c>
      <c r="AP6" s="115"/>
      <c r="AQ6" s="115"/>
      <c r="AR6" s="116"/>
      <c r="AS6" s="115" t="s">
        <v>28</v>
      </c>
      <c r="AT6" s="115"/>
      <c r="AU6" s="115"/>
      <c r="AV6" s="115"/>
      <c r="AW6" s="115"/>
      <c r="AX6" s="115"/>
      <c r="AY6" s="116"/>
      <c r="AZ6" s="115" t="s">
        <v>28</v>
      </c>
      <c r="BA6" s="115"/>
      <c r="BB6" s="115"/>
      <c r="BC6" s="115"/>
      <c r="BD6" s="115"/>
      <c r="BE6" s="115"/>
      <c r="BF6" s="115"/>
      <c r="BG6" s="115"/>
      <c r="BH6" s="115"/>
      <c r="BI6" s="116"/>
      <c r="BJ6" s="115" t="s">
        <v>28</v>
      </c>
      <c r="BK6" s="115"/>
      <c r="BL6" s="115"/>
      <c r="BM6" s="116"/>
      <c r="BN6" s="115" t="s">
        <v>29</v>
      </c>
      <c r="BO6" s="115"/>
      <c r="BP6" s="115"/>
      <c r="BQ6" s="115"/>
      <c r="BR6" s="115"/>
      <c r="BS6" s="115"/>
      <c r="BT6" s="116"/>
      <c r="BU6" s="115" t="s">
        <v>29</v>
      </c>
      <c r="BV6" s="115"/>
      <c r="BW6" s="115"/>
      <c r="BX6" s="115"/>
      <c r="BY6" s="115"/>
      <c r="BZ6" s="115"/>
      <c r="CA6" s="115"/>
      <c r="CB6" s="115"/>
      <c r="CC6" s="115"/>
      <c r="CD6" s="116"/>
      <c r="CE6" s="115" t="s">
        <v>29</v>
      </c>
      <c r="CF6" s="115"/>
      <c r="CG6" s="115"/>
      <c r="CH6" s="116"/>
      <c r="CI6" s="115" t="s">
        <v>30</v>
      </c>
      <c r="CJ6" s="115"/>
      <c r="CK6" s="115"/>
      <c r="CL6" s="115"/>
      <c r="CM6" s="115"/>
      <c r="CN6" s="115"/>
      <c r="CO6" s="116"/>
      <c r="CP6" s="115" t="s">
        <v>30</v>
      </c>
      <c r="CQ6" s="115"/>
      <c r="CR6" s="115"/>
      <c r="CS6" s="115"/>
      <c r="CT6" s="115"/>
      <c r="CU6" s="115"/>
      <c r="CV6" s="115"/>
      <c r="CW6" s="115"/>
      <c r="CX6" s="115"/>
      <c r="CY6" s="116"/>
      <c r="CZ6" s="115" t="s">
        <v>30</v>
      </c>
      <c r="DA6" s="115"/>
      <c r="DB6" s="115"/>
      <c r="DC6" s="116"/>
      <c r="DD6" s="115" t="s">
        <v>31</v>
      </c>
      <c r="DE6" s="115"/>
      <c r="DF6" s="115"/>
      <c r="DG6" s="115"/>
      <c r="DH6" s="115"/>
      <c r="DI6" s="115"/>
      <c r="DJ6" s="116"/>
      <c r="DK6" s="115" t="s">
        <v>31</v>
      </c>
      <c r="DL6" s="115"/>
      <c r="DM6" s="115"/>
      <c r="DN6" s="115"/>
      <c r="DO6" s="115"/>
      <c r="DP6" s="115"/>
      <c r="DQ6" s="115"/>
      <c r="DR6" s="115"/>
      <c r="DS6" s="115"/>
      <c r="DT6" s="116"/>
      <c r="DU6" s="115" t="s">
        <v>31</v>
      </c>
      <c r="DV6" s="115"/>
      <c r="DW6" s="115"/>
      <c r="DX6" s="116"/>
      <c r="DY6" s="115" t="s">
        <v>32</v>
      </c>
      <c r="DZ6" s="115"/>
      <c r="EA6" s="115"/>
      <c r="EB6" s="115"/>
      <c r="EC6" s="115"/>
      <c r="ED6" s="115"/>
      <c r="EE6" s="116"/>
      <c r="EF6" s="115" t="s">
        <v>32</v>
      </c>
      <c r="EG6" s="115"/>
      <c r="EH6" s="115"/>
      <c r="EI6" s="115"/>
      <c r="EJ6" s="115"/>
      <c r="EK6" s="115"/>
      <c r="EL6" s="115"/>
      <c r="EM6" s="115"/>
      <c r="EN6" s="115"/>
      <c r="EO6" s="116"/>
      <c r="EP6" s="115" t="s">
        <v>32</v>
      </c>
      <c r="EQ6" s="115"/>
      <c r="ER6" s="115"/>
      <c r="ES6" s="116"/>
      <c r="ET6" s="115" t="s">
        <v>33</v>
      </c>
      <c r="EU6" s="115"/>
      <c r="EV6" s="115"/>
      <c r="EW6" s="115"/>
      <c r="EX6" s="115"/>
      <c r="EY6" s="115"/>
      <c r="EZ6" s="116"/>
      <c r="FA6" s="115" t="s">
        <v>33</v>
      </c>
      <c r="FB6" s="115"/>
      <c r="FC6" s="115"/>
      <c r="FD6" s="115"/>
      <c r="FE6" s="115"/>
      <c r="FF6" s="115"/>
      <c r="FG6" s="115"/>
      <c r="FH6" s="115"/>
      <c r="FI6" s="115"/>
      <c r="FJ6" s="116"/>
      <c r="FK6" s="115" t="s">
        <v>121</v>
      </c>
      <c r="FL6" s="115"/>
      <c r="FM6" s="115"/>
      <c r="FN6" s="116"/>
      <c r="FO6" s="115" t="s">
        <v>122</v>
      </c>
      <c r="FP6" s="115"/>
      <c r="FQ6" s="115"/>
      <c r="FR6" s="115"/>
      <c r="FS6" s="115"/>
      <c r="FT6" s="115"/>
      <c r="FU6" s="116"/>
      <c r="FV6" s="115" t="s">
        <v>122</v>
      </c>
      <c r="FW6" s="115"/>
      <c r="FX6" s="115"/>
      <c r="FY6" s="115"/>
      <c r="FZ6" s="115"/>
      <c r="GA6" s="115"/>
      <c r="GB6" s="115"/>
      <c r="GC6" s="115"/>
      <c r="GD6" s="115"/>
      <c r="GE6" s="116"/>
      <c r="GF6" s="115" t="s">
        <v>122</v>
      </c>
      <c r="GG6" s="115"/>
      <c r="GH6" s="115"/>
      <c r="GI6" s="116"/>
      <c r="GJ6" s="115" t="s">
        <v>123</v>
      </c>
      <c r="GK6" s="115"/>
      <c r="GL6" s="115"/>
      <c r="GM6" s="115"/>
      <c r="GN6" s="115"/>
      <c r="GO6" s="115"/>
      <c r="GP6" s="116"/>
      <c r="GQ6" s="115" t="s">
        <v>123</v>
      </c>
      <c r="GR6" s="115"/>
      <c r="GS6" s="115"/>
      <c r="GT6" s="115"/>
      <c r="GU6" s="115"/>
      <c r="GV6" s="115"/>
      <c r="GW6" s="115"/>
      <c r="GX6" s="115"/>
      <c r="GY6" s="115"/>
      <c r="GZ6" s="116"/>
      <c r="HA6" s="115" t="s">
        <v>123</v>
      </c>
      <c r="HB6" s="115"/>
      <c r="HC6" s="115"/>
      <c r="HD6" s="116"/>
      <c r="HE6" s="115" t="s">
        <v>124</v>
      </c>
      <c r="HF6" s="115"/>
      <c r="HG6" s="115"/>
      <c r="HH6" s="115"/>
      <c r="HI6" s="115"/>
      <c r="HJ6" s="115"/>
      <c r="HK6" s="116"/>
      <c r="HL6" s="115" t="s">
        <v>124</v>
      </c>
      <c r="HM6" s="115"/>
      <c r="HN6" s="115"/>
      <c r="HO6" s="115"/>
      <c r="HP6" s="115"/>
      <c r="HQ6" s="115"/>
      <c r="HR6" s="115"/>
      <c r="HS6" s="115"/>
      <c r="HT6" s="115"/>
      <c r="HU6" s="116"/>
      <c r="HV6" s="115" t="s">
        <v>124</v>
      </c>
      <c r="HW6" s="115"/>
      <c r="HX6" s="115"/>
      <c r="HY6" s="116"/>
    </row>
    <row r="7" spans="1:233" ht="15" customHeight="1" x14ac:dyDescent="0.2">
      <c r="A7" s="117" t="s">
        <v>116</v>
      </c>
      <c r="B7" s="118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  <c r="DY7" s="105" t="s">
        <v>39</v>
      </c>
      <c r="DZ7" s="105"/>
      <c r="EA7" s="105"/>
      <c r="EB7" s="106"/>
      <c r="EC7" s="91" t="s">
        <v>40</v>
      </c>
      <c r="ED7" s="91" t="s">
        <v>41</v>
      </c>
      <c r="EE7" s="107" t="s">
        <v>42</v>
      </c>
      <c r="EF7" s="110" t="s">
        <v>43</v>
      </c>
      <c r="EG7" s="105" t="s">
        <v>44</v>
      </c>
      <c r="EH7" s="105"/>
      <c r="EI7" s="105"/>
      <c r="EJ7" s="105"/>
      <c r="EK7" s="105"/>
      <c r="EL7" s="106"/>
      <c r="EM7" s="91" t="s">
        <v>45</v>
      </c>
      <c r="EN7" s="83" t="s">
        <v>46</v>
      </c>
      <c r="EO7" s="98" t="s">
        <v>47</v>
      </c>
      <c r="EP7" s="100" t="s">
        <v>48</v>
      </c>
      <c r="EQ7" s="102" t="s">
        <v>49</v>
      </c>
      <c r="ER7" s="103"/>
      <c r="ES7" s="104"/>
      <c r="ET7" s="105" t="s">
        <v>39</v>
      </c>
      <c r="EU7" s="105"/>
      <c r="EV7" s="105"/>
      <c r="EW7" s="106"/>
      <c r="EX7" s="91" t="s">
        <v>40</v>
      </c>
      <c r="EY7" s="91" t="s">
        <v>41</v>
      </c>
      <c r="EZ7" s="107" t="s">
        <v>42</v>
      </c>
      <c r="FA7" s="110" t="s">
        <v>43</v>
      </c>
      <c r="FB7" s="105" t="s">
        <v>44</v>
      </c>
      <c r="FC7" s="105"/>
      <c r="FD7" s="105"/>
      <c r="FE7" s="105"/>
      <c r="FF7" s="105"/>
      <c r="FG7" s="106"/>
      <c r="FH7" s="91" t="s">
        <v>45</v>
      </c>
      <c r="FI7" s="83" t="s">
        <v>46</v>
      </c>
      <c r="FJ7" s="98" t="s">
        <v>47</v>
      </c>
      <c r="FK7" s="100" t="s">
        <v>48</v>
      </c>
      <c r="FL7" s="102" t="s">
        <v>49</v>
      </c>
      <c r="FM7" s="103"/>
      <c r="FN7" s="104"/>
      <c r="FO7" s="105" t="s">
        <v>39</v>
      </c>
      <c r="FP7" s="105"/>
      <c r="FQ7" s="105"/>
      <c r="FR7" s="106"/>
      <c r="FS7" s="91" t="s">
        <v>40</v>
      </c>
      <c r="FT7" s="91" t="s">
        <v>41</v>
      </c>
      <c r="FU7" s="107" t="s">
        <v>42</v>
      </c>
      <c r="FV7" s="110" t="s">
        <v>43</v>
      </c>
      <c r="FW7" s="105" t="s">
        <v>44</v>
      </c>
      <c r="FX7" s="105"/>
      <c r="FY7" s="105"/>
      <c r="FZ7" s="105"/>
      <c r="GA7" s="105"/>
      <c r="GB7" s="106"/>
      <c r="GC7" s="91" t="s">
        <v>45</v>
      </c>
      <c r="GD7" s="83" t="s">
        <v>46</v>
      </c>
      <c r="GE7" s="98" t="s">
        <v>47</v>
      </c>
      <c r="GF7" s="100" t="s">
        <v>48</v>
      </c>
      <c r="GG7" s="102" t="s">
        <v>49</v>
      </c>
      <c r="GH7" s="103"/>
      <c r="GI7" s="104"/>
      <c r="GJ7" s="105" t="s">
        <v>39</v>
      </c>
      <c r="GK7" s="105"/>
      <c r="GL7" s="105"/>
      <c r="GM7" s="106"/>
      <c r="GN7" s="91" t="s">
        <v>40</v>
      </c>
      <c r="GO7" s="91" t="s">
        <v>41</v>
      </c>
      <c r="GP7" s="107" t="s">
        <v>42</v>
      </c>
      <c r="GQ7" s="110" t="s">
        <v>43</v>
      </c>
      <c r="GR7" s="105" t="s">
        <v>44</v>
      </c>
      <c r="GS7" s="105"/>
      <c r="GT7" s="105"/>
      <c r="GU7" s="105"/>
      <c r="GV7" s="105"/>
      <c r="GW7" s="106"/>
      <c r="GX7" s="91" t="s">
        <v>45</v>
      </c>
      <c r="GY7" s="83" t="s">
        <v>46</v>
      </c>
      <c r="GZ7" s="98" t="s">
        <v>47</v>
      </c>
      <c r="HA7" s="100" t="s">
        <v>48</v>
      </c>
      <c r="HB7" s="102" t="s">
        <v>49</v>
      </c>
      <c r="HC7" s="103"/>
      <c r="HD7" s="104"/>
      <c r="HE7" s="105" t="s">
        <v>39</v>
      </c>
      <c r="HF7" s="105"/>
      <c r="HG7" s="105"/>
      <c r="HH7" s="106"/>
      <c r="HI7" s="91" t="s">
        <v>40</v>
      </c>
      <c r="HJ7" s="91" t="s">
        <v>41</v>
      </c>
      <c r="HK7" s="107" t="s">
        <v>42</v>
      </c>
      <c r="HL7" s="110" t="s">
        <v>43</v>
      </c>
      <c r="HM7" s="105" t="s">
        <v>44</v>
      </c>
      <c r="HN7" s="105"/>
      <c r="HO7" s="105"/>
      <c r="HP7" s="105"/>
      <c r="HQ7" s="105"/>
      <c r="HR7" s="106"/>
      <c r="HS7" s="91" t="s">
        <v>45</v>
      </c>
      <c r="HT7" s="83" t="s">
        <v>46</v>
      </c>
      <c r="HU7" s="98" t="s">
        <v>47</v>
      </c>
      <c r="HV7" s="100" t="s">
        <v>48</v>
      </c>
      <c r="HW7" s="102" t="s">
        <v>49</v>
      </c>
      <c r="HX7" s="103"/>
      <c r="HY7" s="104"/>
    </row>
    <row r="8" spans="1:233" ht="10.5" customHeight="1" x14ac:dyDescent="0.2">
      <c r="A8" s="119"/>
      <c r="B8" s="120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  <c r="DY8" s="84" t="s">
        <v>50</v>
      </c>
      <c r="DZ8" s="88"/>
      <c r="EA8" s="84" t="s">
        <v>51</v>
      </c>
      <c r="EB8" s="5"/>
      <c r="EC8" s="91"/>
      <c r="ED8" s="91"/>
      <c r="EE8" s="81"/>
      <c r="EF8" s="110"/>
      <c r="EG8" s="82" t="s">
        <v>52</v>
      </c>
      <c r="EH8" s="82" t="s">
        <v>53</v>
      </c>
      <c r="EI8" s="82" t="s">
        <v>54</v>
      </c>
      <c r="EJ8" s="82" t="s">
        <v>55</v>
      </c>
      <c r="EK8" s="82" t="s">
        <v>56</v>
      </c>
      <c r="EL8" s="82" t="s">
        <v>51</v>
      </c>
      <c r="EM8" s="91"/>
      <c r="EN8" s="83"/>
      <c r="EO8" s="99"/>
      <c r="EP8" s="101"/>
      <c r="EQ8" s="84" t="s">
        <v>50</v>
      </c>
      <c r="ER8" s="85"/>
      <c r="ES8" s="80" t="s">
        <v>51</v>
      </c>
      <c r="ET8" s="84" t="s">
        <v>50</v>
      </c>
      <c r="EU8" s="88"/>
      <c r="EV8" s="84" t="s">
        <v>51</v>
      </c>
      <c r="EW8" s="5"/>
      <c r="EX8" s="91"/>
      <c r="EY8" s="91"/>
      <c r="EZ8" s="81"/>
      <c r="FA8" s="110"/>
      <c r="FB8" s="82" t="s">
        <v>52</v>
      </c>
      <c r="FC8" s="82" t="s">
        <v>53</v>
      </c>
      <c r="FD8" s="82" t="s">
        <v>54</v>
      </c>
      <c r="FE8" s="82" t="s">
        <v>55</v>
      </c>
      <c r="FF8" s="82" t="s">
        <v>56</v>
      </c>
      <c r="FG8" s="82" t="s">
        <v>51</v>
      </c>
      <c r="FH8" s="91"/>
      <c r="FI8" s="83"/>
      <c r="FJ8" s="99"/>
      <c r="FK8" s="101"/>
      <c r="FL8" s="84" t="s">
        <v>50</v>
      </c>
      <c r="FM8" s="85"/>
      <c r="FN8" s="80" t="s">
        <v>51</v>
      </c>
      <c r="FO8" s="84" t="s">
        <v>50</v>
      </c>
      <c r="FP8" s="88"/>
      <c r="FQ8" s="84" t="s">
        <v>51</v>
      </c>
      <c r="FR8" s="5"/>
      <c r="FS8" s="91"/>
      <c r="FT8" s="91"/>
      <c r="FU8" s="81"/>
      <c r="FV8" s="110"/>
      <c r="FW8" s="82" t="s">
        <v>52</v>
      </c>
      <c r="FX8" s="82" t="s">
        <v>53</v>
      </c>
      <c r="FY8" s="82" t="s">
        <v>54</v>
      </c>
      <c r="FZ8" s="82" t="s">
        <v>55</v>
      </c>
      <c r="GA8" s="82" t="s">
        <v>56</v>
      </c>
      <c r="GB8" s="82" t="s">
        <v>51</v>
      </c>
      <c r="GC8" s="91"/>
      <c r="GD8" s="83"/>
      <c r="GE8" s="99"/>
      <c r="GF8" s="101"/>
      <c r="GG8" s="84" t="s">
        <v>50</v>
      </c>
      <c r="GH8" s="85"/>
      <c r="GI8" s="80" t="s">
        <v>51</v>
      </c>
      <c r="GJ8" s="84" t="s">
        <v>50</v>
      </c>
      <c r="GK8" s="88"/>
      <c r="GL8" s="84" t="s">
        <v>51</v>
      </c>
      <c r="GM8" s="5"/>
      <c r="GN8" s="91"/>
      <c r="GO8" s="91"/>
      <c r="GP8" s="81"/>
      <c r="GQ8" s="110"/>
      <c r="GR8" s="82" t="s">
        <v>52</v>
      </c>
      <c r="GS8" s="82" t="s">
        <v>53</v>
      </c>
      <c r="GT8" s="82" t="s">
        <v>54</v>
      </c>
      <c r="GU8" s="82" t="s">
        <v>55</v>
      </c>
      <c r="GV8" s="82" t="s">
        <v>56</v>
      </c>
      <c r="GW8" s="82" t="s">
        <v>51</v>
      </c>
      <c r="GX8" s="91"/>
      <c r="GY8" s="83"/>
      <c r="GZ8" s="99"/>
      <c r="HA8" s="101"/>
      <c r="HB8" s="84" t="s">
        <v>50</v>
      </c>
      <c r="HC8" s="85"/>
      <c r="HD8" s="80" t="s">
        <v>51</v>
      </c>
      <c r="HE8" s="84" t="s">
        <v>50</v>
      </c>
      <c r="HF8" s="88"/>
      <c r="HG8" s="84" t="s">
        <v>51</v>
      </c>
      <c r="HH8" s="5"/>
      <c r="HI8" s="91"/>
      <c r="HJ8" s="91"/>
      <c r="HK8" s="81"/>
      <c r="HL8" s="110"/>
      <c r="HM8" s="82" t="s">
        <v>52</v>
      </c>
      <c r="HN8" s="82" t="s">
        <v>53</v>
      </c>
      <c r="HO8" s="82" t="s">
        <v>54</v>
      </c>
      <c r="HP8" s="82" t="s">
        <v>55</v>
      </c>
      <c r="HQ8" s="82" t="s">
        <v>56</v>
      </c>
      <c r="HR8" s="82" t="s">
        <v>51</v>
      </c>
      <c r="HS8" s="91"/>
      <c r="HT8" s="83"/>
      <c r="HU8" s="99"/>
      <c r="HV8" s="101"/>
      <c r="HW8" s="84" t="s">
        <v>50</v>
      </c>
      <c r="HX8" s="85"/>
      <c r="HY8" s="80" t="s">
        <v>51</v>
      </c>
    </row>
    <row r="9" spans="1:233" ht="15" customHeight="1" x14ac:dyDescent="0.2">
      <c r="A9" s="119"/>
      <c r="B9" s="120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  <c r="DY9" s="89"/>
      <c r="DZ9" s="90"/>
      <c r="EA9" s="91"/>
      <c r="EB9" s="108" t="s">
        <v>57</v>
      </c>
      <c r="EC9" s="91"/>
      <c r="ED9" s="91"/>
      <c r="EE9" s="81"/>
      <c r="EF9" s="110"/>
      <c r="EG9" s="83"/>
      <c r="EH9" s="83"/>
      <c r="EI9" s="83"/>
      <c r="EJ9" s="83"/>
      <c r="EK9" s="83"/>
      <c r="EL9" s="83"/>
      <c r="EM9" s="91"/>
      <c r="EN9" s="83"/>
      <c r="EO9" s="99"/>
      <c r="EP9" s="101"/>
      <c r="EQ9" s="86"/>
      <c r="ER9" s="87"/>
      <c r="ES9" s="81"/>
      <c r="ET9" s="89"/>
      <c r="EU9" s="90"/>
      <c r="EV9" s="91"/>
      <c r="EW9" s="108" t="s">
        <v>57</v>
      </c>
      <c r="EX9" s="91"/>
      <c r="EY9" s="91"/>
      <c r="EZ9" s="81"/>
      <c r="FA9" s="110"/>
      <c r="FB9" s="83"/>
      <c r="FC9" s="83"/>
      <c r="FD9" s="83"/>
      <c r="FE9" s="83"/>
      <c r="FF9" s="83"/>
      <c r="FG9" s="83"/>
      <c r="FH9" s="91"/>
      <c r="FI9" s="83"/>
      <c r="FJ9" s="99"/>
      <c r="FK9" s="101"/>
      <c r="FL9" s="86"/>
      <c r="FM9" s="87"/>
      <c r="FN9" s="81"/>
      <c r="FO9" s="89"/>
      <c r="FP9" s="90"/>
      <c r="FQ9" s="91"/>
      <c r="FR9" s="108" t="s">
        <v>57</v>
      </c>
      <c r="FS9" s="91"/>
      <c r="FT9" s="91"/>
      <c r="FU9" s="81"/>
      <c r="FV9" s="110"/>
      <c r="FW9" s="83"/>
      <c r="FX9" s="83"/>
      <c r="FY9" s="83"/>
      <c r="FZ9" s="83"/>
      <c r="GA9" s="83"/>
      <c r="GB9" s="83"/>
      <c r="GC9" s="91"/>
      <c r="GD9" s="83"/>
      <c r="GE9" s="99"/>
      <c r="GF9" s="101"/>
      <c r="GG9" s="86"/>
      <c r="GH9" s="87"/>
      <c r="GI9" s="81"/>
      <c r="GJ9" s="89"/>
      <c r="GK9" s="90"/>
      <c r="GL9" s="91"/>
      <c r="GM9" s="108" t="s">
        <v>57</v>
      </c>
      <c r="GN9" s="91"/>
      <c r="GO9" s="91"/>
      <c r="GP9" s="81"/>
      <c r="GQ9" s="110"/>
      <c r="GR9" s="83"/>
      <c r="GS9" s="83"/>
      <c r="GT9" s="83"/>
      <c r="GU9" s="83"/>
      <c r="GV9" s="83"/>
      <c r="GW9" s="83"/>
      <c r="GX9" s="91"/>
      <c r="GY9" s="83"/>
      <c r="GZ9" s="99"/>
      <c r="HA9" s="101"/>
      <c r="HB9" s="86"/>
      <c r="HC9" s="87"/>
      <c r="HD9" s="81"/>
      <c r="HE9" s="89"/>
      <c r="HF9" s="90"/>
      <c r="HG9" s="91"/>
      <c r="HH9" s="108" t="s">
        <v>57</v>
      </c>
      <c r="HI9" s="91"/>
      <c r="HJ9" s="91"/>
      <c r="HK9" s="81"/>
      <c r="HL9" s="110"/>
      <c r="HM9" s="83"/>
      <c r="HN9" s="83"/>
      <c r="HO9" s="83"/>
      <c r="HP9" s="83"/>
      <c r="HQ9" s="83"/>
      <c r="HR9" s="83"/>
      <c r="HS9" s="91"/>
      <c r="HT9" s="83"/>
      <c r="HU9" s="99"/>
      <c r="HV9" s="101"/>
      <c r="HW9" s="86"/>
      <c r="HX9" s="87"/>
      <c r="HY9" s="81"/>
    </row>
    <row r="10" spans="1:233" ht="15" customHeight="1" x14ac:dyDescent="0.2">
      <c r="A10" s="119"/>
      <c r="B10" s="120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  <c r="DY10" s="96" t="s">
        <v>58</v>
      </c>
      <c r="DZ10" s="111" t="s">
        <v>59</v>
      </c>
      <c r="EA10" s="91"/>
      <c r="EB10" s="109"/>
      <c r="EC10" s="91"/>
      <c r="ED10" s="91"/>
      <c r="EE10" s="81"/>
      <c r="EF10" s="110"/>
      <c r="EG10" s="83"/>
      <c r="EH10" s="83"/>
      <c r="EI10" s="83"/>
      <c r="EJ10" s="83"/>
      <c r="EK10" s="83"/>
      <c r="EL10" s="83"/>
      <c r="EM10" s="91"/>
      <c r="EN10" s="83"/>
      <c r="EO10" s="99"/>
      <c r="EP10" s="101"/>
      <c r="EQ10" s="92" t="s">
        <v>58</v>
      </c>
      <c r="ER10" s="94" t="s">
        <v>59</v>
      </c>
      <c r="ES10" s="81"/>
      <c r="ET10" s="96" t="s">
        <v>58</v>
      </c>
      <c r="EU10" s="111" t="s">
        <v>59</v>
      </c>
      <c r="EV10" s="91"/>
      <c r="EW10" s="109"/>
      <c r="EX10" s="91"/>
      <c r="EY10" s="91"/>
      <c r="EZ10" s="81"/>
      <c r="FA10" s="110"/>
      <c r="FB10" s="83"/>
      <c r="FC10" s="83"/>
      <c r="FD10" s="83"/>
      <c r="FE10" s="83"/>
      <c r="FF10" s="83"/>
      <c r="FG10" s="83"/>
      <c r="FH10" s="91"/>
      <c r="FI10" s="83"/>
      <c r="FJ10" s="99"/>
      <c r="FK10" s="101"/>
      <c r="FL10" s="92" t="s">
        <v>58</v>
      </c>
      <c r="FM10" s="94" t="s">
        <v>59</v>
      </c>
      <c r="FN10" s="81"/>
      <c r="FO10" s="96" t="s">
        <v>58</v>
      </c>
      <c r="FP10" s="111" t="s">
        <v>59</v>
      </c>
      <c r="FQ10" s="91"/>
      <c r="FR10" s="109"/>
      <c r="FS10" s="91"/>
      <c r="FT10" s="91"/>
      <c r="FU10" s="81"/>
      <c r="FV10" s="110"/>
      <c r="FW10" s="83"/>
      <c r="FX10" s="83"/>
      <c r="FY10" s="83"/>
      <c r="FZ10" s="83"/>
      <c r="GA10" s="83"/>
      <c r="GB10" s="83"/>
      <c r="GC10" s="91"/>
      <c r="GD10" s="83"/>
      <c r="GE10" s="99"/>
      <c r="GF10" s="101"/>
      <c r="GG10" s="92" t="s">
        <v>58</v>
      </c>
      <c r="GH10" s="94" t="s">
        <v>59</v>
      </c>
      <c r="GI10" s="81"/>
      <c r="GJ10" s="96" t="s">
        <v>58</v>
      </c>
      <c r="GK10" s="111" t="s">
        <v>59</v>
      </c>
      <c r="GL10" s="91"/>
      <c r="GM10" s="109"/>
      <c r="GN10" s="91"/>
      <c r="GO10" s="91"/>
      <c r="GP10" s="81"/>
      <c r="GQ10" s="110"/>
      <c r="GR10" s="83"/>
      <c r="GS10" s="83"/>
      <c r="GT10" s="83"/>
      <c r="GU10" s="83"/>
      <c r="GV10" s="83"/>
      <c r="GW10" s="83"/>
      <c r="GX10" s="91"/>
      <c r="GY10" s="83"/>
      <c r="GZ10" s="99"/>
      <c r="HA10" s="101"/>
      <c r="HB10" s="92" t="s">
        <v>58</v>
      </c>
      <c r="HC10" s="94" t="s">
        <v>59</v>
      </c>
      <c r="HD10" s="81"/>
      <c r="HE10" s="96" t="s">
        <v>58</v>
      </c>
      <c r="HF10" s="111" t="s">
        <v>59</v>
      </c>
      <c r="HG10" s="91"/>
      <c r="HH10" s="109"/>
      <c r="HI10" s="91"/>
      <c r="HJ10" s="91"/>
      <c r="HK10" s="81"/>
      <c r="HL10" s="110"/>
      <c r="HM10" s="83"/>
      <c r="HN10" s="83"/>
      <c r="HO10" s="83"/>
      <c r="HP10" s="83"/>
      <c r="HQ10" s="83"/>
      <c r="HR10" s="83"/>
      <c r="HS10" s="91"/>
      <c r="HT10" s="83"/>
      <c r="HU10" s="99"/>
      <c r="HV10" s="101"/>
      <c r="HW10" s="92" t="s">
        <v>58</v>
      </c>
      <c r="HX10" s="94" t="s">
        <v>59</v>
      </c>
      <c r="HY10" s="81"/>
    </row>
    <row r="11" spans="1:233" ht="15" customHeight="1" x14ac:dyDescent="0.2">
      <c r="A11" s="119"/>
      <c r="B11" s="120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  <c r="DY11" s="97"/>
      <c r="DZ11" s="112"/>
      <c r="EA11" s="91"/>
      <c r="EB11" s="109"/>
      <c r="EC11" s="91"/>
      <c r="ED11" s="91"/>
      <c r="EE11" s="81"/>
      <c r="EF11" s="110"/>
      <c r="EG11" s="83"/>
      <c r="EH11" s="83"/>
      <c r="EI11" s="83"/>
      <c r="EJ11" s="83"/>
      <c r="EK11" s="83"/>
      <c r="EL11" s="83"/>
      <c r="EM11" s="91"/>
      <c r="EN11" s="83"/>
      <c r="EO11" s="99"/>
      <c r="EP11" s="101"/>
      <c r="EQ11" s="93"/>
      <c r="ER11" s="95"/>
      <c r="ES11" s="81"/>
      <c r="ET11" s="97"/>
      <c r="EU11" s="112"/>
      <c r="EV11" s="91"/>
      <c r="EW11" s="109"/>
      <c r="EX11" s="91"/>
      <c r="EY11" s="91"/>
      <c r="EZ11" s="81"/>
      <c r="FA11" s="110"/>
      <c r="FB11" s="83"/>
      <c r="FC11" s="83"/>
      <c r="FD11" s="83"/>
      <c r="FE11" s="83"/>
      <c r="FF11" s="83"/>
      <c r="FG11" s="83"/>
      <c r="FH11" s="91"/>
      <c r="FI11" s="83"/>
      <c r="FJ11" s="99"/>
      <c r="FK11" s="101"/>
      <c r="FL11" s="93"/>
      <c r="FM11" s="95"/>
      <c r="FN11" s="81"/>
      <c r="FO11" s="97"/>
      <c r="FP11" s="112"/>
      <c r="FQ11" s="91"/>
      <c r="FR11" s="109"/>
      <c r="FS11" s="91"/>
      <c r="FT11" s="91"/>
      <c r="FU11" s="81"/>
      <c r="FV11" s="110"/>
      <c r="FW11" s="83"/>
      <c r="FX11" s="83"/>
      <c r="FY11" s="83"/>
      <c r="FZ11" s="83"/>
      <c r="GA11" s="83"/>
      <c r="GB11" s="83"/>
      <c r="GC11" s="91"/>
      <c r="GD11" s="83"/>
      <c r="GE11" s="99"/>
      <c r="GF11" s="101"/>
      <c r="GG11" s="93"/>
      <c r="GH11" s="95"/>
      <c r="GI11" s="81"/>
      <c r="GJ11" s="97"/>
      <c r="GK11" s="112"/>
      <c r="GL11" s="91"/>
      <c r="GM11" s="109"/>
      <c r="GN11" s="91"/>
      <c r="GO11" s="91"/>
      <c r="GP11" s="81"/>
      <c r="GQ11" s="110"/>
      <c r="GR11" s="83"/>
      <c r="GS11" s="83"/>
      <c r="GT11" s="83"/>
      <c r="GU11" s="83"/>
      <c r="GV11" s="83"/>
      <c r="GW11" s="83"/>
      <c r="GX11" s="91"/>
      <c r="GY11" s="83"/>
      <c r="GZ11" s="99"/>
      <c r="HA11" s="101"/>
      <c r="HB11" s="93"/>
      <c r="HC11" s="95"/>
      <c r="HD11" s="81"/>
      <c r="HE11" s="97"/>
      <c r="HF11" s="112"/>
      <c r="HG11" s="91"/>
      <c r="HH11" s="109"/>
      <c r="HI11" s="91"/>
      <c r="HJ11" s="91"/>
      <c r="HK11" s="81"/>
      <c r="HL11" s="110"/>
      <c r="HM11" s="83"/>
      <c r="HN11" s="83"/>
      <c r="HO11" s="83"/>
      <c r="HP11" s="83"/>
      <c r="HQ11" s="83"/>
      <c r="HR11" s="83"/>
      <c r="HS11" s="91"/>
      <c r="HT11" s="83"/>
      <c r="HU11" s="99"/>
      <c r="HV11" s="101"/>
      <c r="HW11" s="93"/>
      <c r="HX11" s="95"/>
      <c r="HY11" s="81"/>
    </row>
    <row r="12" spans="1:233" ht="15" customHeight="1" x14ac:dyDescent="0.2">
      <c r="A12" s="121"/>
      <c r="B12" s="122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14</v>
      </c>
      <c r="D13" s="24">
        <v>35</v>
      </c>
      <c r="E13" s="25">
        <v>49</v>
      </c>
      <c r="F13" s="24">
        <v>0</v>
      </c>
      <c r="G13" s="24">
        <v>45747</v>
      </c>
      <c r="H13" s="24">
        <v>43203</v>
      </c>
      <c r="I13" s="26">
        <v>2544</v>
      </c>
      <c r="J13" s="27">
        <v>150</v>
      </c>
      <c r="K13" s="24">
        <v>62</v>
      </c>
      <c r="L13" s="24">
        <v>0</v>
      </c>
      <c r="M13" s="24">
        <v>1</v>
      </c>
      <c r="N13" s="24">
        <v>1</v>
      </c>
      <c r="O13" s="24">
        <v>0</v>
      </c>
      <c r="P13" s="25">
        <v>64</v>
      </c>
      <c r="Q13" s="24">
        <v>0</v>
      </c>
      <c r="R13" s="24">
        <v>0</v>
      </c>
      <c r="S13" s="26">
        <v>0</v>
      </c>
      <c r="T13" s="23">
        <v>0</v>
      </c>
      <c r="U13" s="24">
        <v>43</v>
      </c>
      <c r="V13" s="24">
        <v>43</v>
      </c>
      <c r="W13" s="28">
        <v>86</v>
      </c>
      <c r="X13" s="27">
        <v>259</v>
      </c>
      <c r="Y13" s="24">
        <v>7</v>
      </c>
      <c r="Z13" s="25">
        <v>266</v>
      </c>
      <c r="AA13" s="24">
        <v>0</v>
      </c>
      <c r="AB13" s="24">
        <v>381112</v>
      </c>
      <c r="AC13" s="24">
        <v>246883</v>
      </c>
      <c r="AD13" s="26">
        <v>134229</v>
      </c>
      <c r="AE13" s="27">
        <v>8041</v>
      </c>
      <c r="AF13" s="24">
        <v>489</v>
      </c>
      <c r="AG13" s="24">
        <v>1</v>
      </c>
      <c r="AH13" s="24">
        <v>42</v>
      </c>
      <c r="AI13" s="24">
        <v>222</v>
      </c>
      <c r="AJ13" s="24">
        <v>0</v>
      </c>
      <c r="AK13" s="25">
        <v>754</v>
      </c>
      <c r="AL13" s="24">
        <v>0</v>
      </c>
      <c r="AM13" s="24">
        <v>1</v>
      </c>
      <c r="AN13" s="26">
        <v>0</v>
      </c>
      <c r="AO13" s="23">
        <v>0</v>
      </c>
      <c r="AP13" s="24">
        <v>7237</v>
      </c>
      <c r="AQ13" s="24">
        <v>49</v>
      </c>
      <c r="AR13" s="28">
        <v>7286</v>
      </c>
      <c r="AS13" s="27">
        <v>227</v>
      </c>
      <c r="AT13" s="24">
        <v>4</v>
      </c>
      <c r="AU13" s="25">
        <v>231</v>
      </c>
      <c r="AV13" s="24">
        <v>0</v>
      </c>
      <c r="AW13" s="24">
        <v>601297</v>
      </c>
      <c r="AX13" s="24">
        <v>260345</v>
      </c>
      <c r="AY13" s="26">
        <v>340952</v>
      </c>
      <c r="AZ13" s="27">
        <v>20447</v>
      </c>
      <c r="BA13" s="24">
        <v>469</v>
      </c>
      <c r="BB13" s="24">
        <v>3</v>
      </c>
      <c r="BC13" s="24">
        <v>174</v>
      </c>
      <c r="BD13" s="24">
        <v>1000</v>
      </c>
      <c r="BE13" s="24">
        <v>0</v>
      </c>
      <c r="BF13" s="25">
        <v>1646</v>
      </c>
      <c r="BG13" s="24">
        <v>0</v>
      </c>
      <c r="BH13" s="24">
        <v>11</v>
      </c>
      <c r="BI13" s="26">
        <v>5</v>
      </c>
      <c r="BJ13" s="23">
        <v>0</v>
      </c>
      <c r="BK13" s="24">
        <v>18629</v>
      </c>
      <c r="BL13" s="24">
        <v>156</v>
      </c>
      <c r="BM13" s="28">
        <v>18785</v>
      </c>
      <c r="BN13" s="27">
        <v>201</v>
      </c>
      <c r="BO13" s="24">
        <v>4</v>
      </c>
      <c r="BP13" s="25">
        <v>205</v>
      </c>
      <c r="BQ13" s="24">
        <v>0</v>
      </c>
      <c r="BR13" s="24">
        <v>761962</v>
      </c>
      <c r="BS13" s="24">
        <v>252534</v>
      </c>
      <c r="BT13" s="26">
        <v>509428</v>
      </c>
      <c r="BU13" s="27">
        <v>30557</v>
      </c>
      <c r="BV13" s="24">
        <v>311</v>
      </c>
      <c r="BW13" s="24">
        <v>1</v>
      </c>
      <c r="BX13" s="24">
        <v>182</v>
      </c>
      <c r="BY13" s="24">
        <v>1732</v>
      </c>
      <c r="BZ13" s="24">
        <v>7</v>
      </c>
      <c r="CA13" s="25">
        <v>2233</v>
      </c>
      <c r="CB13" s="24">
        <v>0</v>
      </c>
      <c r="CC13" s="24">
        <v>11</v>
      </c>
      <c r="CD13" s="26">
        <v>0</v>
      </c>
      <c r="CE13" s="23">
        <v>0</v>
      </c>
      <c r="CF13" s="24">
        <v>28007</v>
      </c>
      <c r="CG13" s="24">
        <v>306</v>
      </c>
      <c r="CH13" s="28">
        <v>28313</v>
      </c>
      <c r="CI13" s="27">
        <v>154</v>
      </c>
      <c r="CJ13" s="24">
        <v>2</v>
      </c>
      <c r="CK13" s="25">
        <v>156</v>
      </c>
      <c r="CL13" s="24">
        <v>0</v>
      </c>
      <c r="CM13" s="24">
        <v>765946</v>
      </c>
      <c r="CN13" s="24">
        <v>224812</v>
      </c>
      <c r="CO13" s="26">
        <v>541134</v>
      </c>
      <c r="CP13" s="27">
        <v>32462</v>
      </c>
      <c r="CQ13" s="24">
        <v>234</v>
      </c>
      <c r="CR13" s="24">
        <v>24</v>
      </c>
      <c r="CS13" s="24">
        <v>84</v>
      </c>
      <c r="CT13" s="24">
        <v>2107</v>
      </c>
      <c r="CU13" s="24">
        <v>0</v>
      </c>
      <c r="CV13" s="25">
        <v>2449</v>
      </c>
      <c r="CW13" s="24">
        <v>0</v>
      </c>
      <c r="CX13" s="24">
        <v>58</v>
      </c>
      <c r="CY13" s="26">
        <v>9</v>
      </c>
      <c r="CZ13" s="23">
        <v>0</v>
      </c>
      <c r="DA13" s="24">
        <v>29679</v>
      </c>
      <c r="DB13" s="24">
        <v>267</v>
      </c>
      <c r="DC13" s="28">
        <v>29946</v>
      </c>
      <c r="DD13" s="27">
        <v>213</v>
      </c>
      <c r="DE13" s="24">
        <v>0</v>
      </c>
      <c r="DF13" s="25">
        <v>213</v>
      </c>
      <c r="DG13" s="24">
        <v>0</v>
      </c>
      <c r="DH13" s="24">
        <v>1307874</v>
      </c>
      <c r="DI13" s="24">
        <v>301157</v>
      </c>
      <c r="DJ13" s="26">
        <v>1006717</v>
      </c>
      <c r="DK13" s="27">
        <v>60394</v>
      </c>
      <c r="DL13" s="24">
        <v>319</v>
      </c>
      <c r="DM13" s="24">
        <v>7</v>
      </c>
      <c r="DN13" s="24">
        <v>0</v>
      </c>
      <c r="DO13" s="24">
        <v>4595</v>
      </c>
      <c r="DP13" s="24">
        <v>12</v>
      </c>
      <c r="DQ13" s="25">
        <v>4933</v>
      </c>
      <c r="DR13" s="24">
        <v>0</v>
      </c>
      <c r="DS13" s="24">
        <v>145</v>
      </c>
      <c r="DT13" s="26">
        <v>85</v>
      </c>
      <c r="DU13" s="23">
        <v>0</v>
      </c>
      <c r="DV13" s="24">
        <v>55231</v>
      </c>
      <c r="DW13" s="24">
        <v>0</v>
      </c>
      <c r="DX13" s="28">
        <v>55231</v>
      </c>
      <c r="DY13" s="27">
        <v>149</v>
      </c>
      <c r="DZ13" s="24">
        <v>0</v>
      </c>
      <c r="EA13" s="25">
        <v>149</v>
      </c>
      <c r="EB13" s="24">
        <v>0</v>
      </c>
      <c r="EC13" s="24">
        <v>1146958</v>
      </c>
      <c r="ED13" s="24">
        <v>219556</v>
      </c>
      <c r="EE13" s="26">
        <v>927402</v>
      </c>
      <c r="EF13" s="27">
        <v>55638</v>
      </c>
      <c r="EG13" s="24">
        <v>223</v>
      </c>
      <c r="EH13" s="24">
        <v>52</v>
      </c>
      <c r="EI13" s="24">
        <v>0</v>
      </c>
      <c r="EJ13" s="24">
        <v>4794</v>
      </c>
      <c r="EK13" s="24">
        <v>0</v>
      </c>
      <c r="EL13" s="25">
        <v>5069</v>
      </c>
      <c r="EM13" s="24">
        <v>0</v>
      </c>
      <c r="EN13" s="24">
        <v>186</v>
      </c>
      <c r="EO13" s="26">
        <v>16</v>
      </c>
      <c r="EP13" s="27">
        <v>0</v>
      </c>
      <c r="EQ13" s="24">
        <v>50367</v>
      </c>
      <c r="ER13" s="24">
        <v>0</v>
      </c>
      <c r="ES13" s="28">
        <v>50367</v>
      </c>
      <c r="ET13" s="27">
        <v>209</v>
      </c>
      <c r="EU13" s="24">
        <v>0</v>
      </c>
      <c r="EV13" s="25">
        <v>209</v>
      </c>
      <c r="EW13" s="24">
        <v>0</v>
      </c>
      <c r="EX13" s="24">
        <v>2098379</v>
      </c>
      <c r="EY13" s="24">
        <v>354982</v>
      </c>
      <c r="EZ13" s="26">
        <v>1743397</v>
      </c>
      <c r="FA13" s="27">
        <v>104594</v>
      </c>
      <c r="FB13" s="24">
        <v>313</v>
      </c>
      <c r="FC13" s="24">
        <v>10</v>
      </c>
      <c r="FD13" s="24">
        <v>0</v>
      </c>
      <c r="FE13" s="24">
        <v>8143</v>
      </c>
      <c r="FF13" s="24">
        <v>0</v>
      </c>
      <c r="FG13" s="25">
        <v>8466</v>
      </c>
      <c r="FH13" s="24">
        <v>0</v>
      </c>
      <c r="FI13" s="24">
        <v>11</v>
      </c>
      <c r="FJ13" s="26">
        <v>44</v>
      </c>
      <c r="FK13" s="23">
        <v>0</v>
      </c>
      <c r="FL13" s="24">
        <v>96073</v>
      </c>
      <c r="FM13" s="24">
        <v>0</v>
      </c>
      <c r="FN13" s="28">
        <v>96073</v>
      </c>
      <c r="FO13" s="27">
        <v>303</v>
      </c>
      <c r="FP13" s="24">
        <v>0</v>
      </c>
      <c r="FQ13" s="25">
        <v>303</v>
      </c>
      <c r="FR13" s="24">
        <v>0</v>
      </c>
      <c r="FS13" s="24">
        <v>4771377</v>
      </c>
      <c r="FT13" s="24">
        <v>615054</v>
      </c>
      <c r="FU13" s="26">
        <v>4156323</v>
      </c>
      <c r="FV13" s="27">
        <v>249366</v>
      </c>
      <c r="FW13" s="24">
        <v>453</v>
      </c>
      <c r="FX13" s="24">
        <v>90</v>
      </c>
      <c r="FY13" s="24">
        <v>0</v>
      </c>
      <c r="FZ13" s="24">
        <v>26250</v>
      </c>
      <c r="GA13" s="24">
        <v>0</v>
      </c>
      <c r="GB13" s="25">
        <v>26793</v>
      </c>
      <c r="GC13" s="24">
        <v>0</v>
      </c>
      <c r="GD13" s="24">
        <v>139</v>
      </c>
      <c r="GE13" s="26">
        <v>579</v>
      </c>
      <c r="GF13" s="23">
        <v>0</v>
      </c>
      <c r="GG13" s="24">
        <v>221855</v>
      </c>
      <c r="GH13" s="24">
        <v>0</v>
      </c>
      <c r="GI13" s="28">
        <v>221855</v>
      </c>
      <c r="GJ13" s="27">
        <v>192</v>
      </c>
      <c r="GK13" s="24">
        <v>0</v>
      </c>
      <c r="GL13" s="25">
        <v>192</v>
      </c>
      <c r="GM13" s="24">
        <v>0</v>
      </c>
      <c r="GN13" s="24">
        <v>6308287</v>
      </c>
      <c r="GO13" s="24">
        <v>398472</v>
      </c>
      <c r="GP13" s="26">
        <v>5909815</v>
      </c>
      <c r="GQ13" s="27">
        <v>354581</v>
      </c>
      <c r="GR13" s="24">
        <v>59</v>
      </c>
      <c r="GS13" s="24">
        <v>2</v>
      </c>
      <c r="GT13" s="24">
        <v>0</v>
      </c>
      <c r="GU13" s="24">
        <v>37671</v>
      </c>
      <c r="GV13" s="24">
        <v>0</v>
      </c>
      <c r="GW13" s="25">
        <v>37732</v>
      </c>
      <c r="GX13" s="24">
        <v>0</v>
      </c>
      <c r="GY13" s="24">
        <v>249</v>
      </c>
      <c r="GZ13" s="26">
        <v>539</v>
      </c>
      <c r="HA13" s="23">
        <v>0</v>
      </c>
      <c r="HB13" s="24">
        <v>316061</v>
      </c>
      <c r="HC13" s="24">
        <v>0</v>
      </c>
      <c r="HD13" s="28">
        <v>316061</v>
      </c>
      <c r="HE13" s="27">
        <v>77</v>
      </c>
      <c r="HF13" s="24">
        <v>0</v>
      </c>
      <c r="HG13" s="25">
        <v>77</v>
      </c>
      <c r="HH13" s="24">
        <v>0</v>
      </c>
      <c r="HI13" s="24">
        <v>5616042</v>
      </c>
      <c r="HJ13" s="24">
        <v>166989</v>
      </c>
      <c r="HK13" s="26">
        <v>5449053</v>
      </c>
      <c r="HL13" s="27">
        <v>326940</v>
      </c>
      <c r="HM13" s="24">
        <v>0</v>
      </c>
      <c r="HN13" s="24">
        <v>71</v>
      </c>
      <c r="HO13" s="24">
        <v>0</v>
      </c>
      <c r="HP13" s="24">
        <v>31872</v>
      </c>
      <c r="HQ13" s="24">
        <v>0</v>
      </c>
      <c r="HR13" s="25">
        <v>31943</v>
      </c>
      <c r="HS13" s="24">
        <v>0</v>
      </c>
      <c r="HT13" s="24">
        <v>139</v>
      </c>
      <c r="HU13" s="26">
        <v>237</v>
      </c>
      <c r="HV13" s="23">
        <v>0</v>
      </c>
      <c r="HW13" s="24">
        <v>294621</v>
      </c>
      <c r="HX13" s="24">
        <v>0</v>
      </c>
      <c r="HY13" s="28">
        <v>294621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33</v>
      </c>
      <c r="D14" s="30">
        <v>104</v>
      </c>
      <c r="E14" s="31">
        <v>137</v>
      </c>
      <c r="F14" s="30">
        <v>1</v>
      </c>
      <c r="G14" s="30">
        <v>125626</v>
      </c>
      <c r="H14" s="30">
        <v>118836</v>
      </c>
      <c r="I14" s="32">
        <v>6790</v>
      </c>
      <c r="J14" s="33">
        <v>402</v>
      </c>
      <c r="K14" s="30">
        <v>169</v>
      </c>
      <c r="L14" s="30">
        <v>0</v>
      </c>
      <c r="M14" s="30">
        <v>0</v>
      </c>
      <c r="N14" s="30">
        <v>4</v>
      </c>
      <c r="O14" s="30">
        <v>0</v>
      </c>
      <c r="P14" s="31">
        <v>173</v>
      </c>
      <c r="Q14" s="30">
        <v>0</v>
      </c>
      <c r="R14" s="30">
        <v>0</v>
      </c>
      <c r="S14" s="32">
        <v>0</v>
      </c>
      <c r="T14" s="29">
        <v>0</v>
      </c>
      <c r="U14" s="30">
        <v>103</v>
      </c>
      <c r="V14" s="30">
        <v>126</v>
      </c>
      <c r="W14" s="34">
        <v>229</v>
      </c>
      <c r="X14" s="33">
        <v>881</v>
      </c>
      <c r="Y14" s="30">
        <v>11</v>
      </c>
      <c r="Z14" s="31">
        <v>892</v>
      </c>
      <c r="AA14" s="30">
        <v>2</v>
      </c>
      <c r="AB14" s="30">
        <v>1343247</v>
      </c>
      <c r="AC14" s="30">
        <v>873264</v>
      </c>
      <c r="AD14" s="32">
        <v>469983</v>
      </c>
      <c r="AE14" s="33">
        <v>28163</v>
      </c>
      <c r="AF14" s="30">
        <v>1660</v>
      </c>
      <c r="AG14" s="30">
        <v>6</v>
      </c>
      <c r="AH14" s="30">
        <v>381</v>
      </c>
      <c r="AI14" s="30">
        <v>832</v>
      </c>
      <c r="AJ14" s="30">
        <v>0</v>
      </c>
      <c r="AK14" s="31">
        <v>2879</v>
      </c>
      <c r="AL14" s="30">
        <v>7</v>
      </c>
      <c r="AM14" s="30">
        <v>18</v>
      </c>
      <c r="AN14" s="32">
        <v>12</v>
      </c>
      <c r="AO14" s="29">
        <v>0</v>
      </c>
      <c r="AP14" s="30">
        <v>25194</v>
      </c>
      <c r="AQ14" s="30">
        <v>53</v>
      </c>
      <c r="AR14" s="34">
        <v>25247</v>
      </c>
      <c r="AS14" s="33">
        <v>749</v>
      </c>
      <c r="AT14" s="30">
        <v>0</v>
      </c>
      <c r="AU14" s="31">
        <v>749</v>
      </c>
      <c r="AV14" s="30">
        <v>1</v>
      </c>
      <c r="AW14" s="30">
        <v>1935574</v>
      </c>
      <c r="AX14" s="30">
        <v>830445</v>
      </c>
      <c r="AY14" s="32">
        <v>1105129</v>
      </c>
      <c r="AZ14" s="33">
        <v>66277</v>
      </c>
      <c r="BA14" s="30">
        <v>1479</v>
      </c>
      <c r="BB14" s="30">
        <v>12</v>
      </c>
      <c r="BC14" s="30">
        <v>1164</v>
      </c>
      <c r="BD14" s="30">
        <v>2533</v>
      </c>
      <c r="BE14" s="30">
        <v>0</v>
      </c>
      <c r="BF14" s="31">
        <v>5188</v>
      </c>
      <c r="BG14" s="30">
        <v>6</v>
      </c>
      <c r="BH14" s="30">
        <v>9</v>
      </c>
      <c r="BI14" s="32">
        <v>48</v>
      </c>
      <c r="BJ14" s="29">
        <v>0</v>
      </c>
      <c r="BK14" s="30">
        <v>61026</v>
      </c>
      <c r="BL14" s="30">
        <v>0</v>
      </c>
      <c r="BM14" s="34">
        <v>61026</v>
      </c>
      <c r="BN14" s="33">
        <v>523</v>
      </c>
      <c r="BO14" s="30">
        <v>0</v>
      </c>
      <c r="BP14" s="31">
        <v>523</v>
      </c>
      <c r="BQ14" s="30">
        <v>0</v>
      </c>
      <c r="BR14" s="30">
        <v>1934192</v>
      </c>
      <c r="BS14" s="30">
        <v>643151</v>
      </c>
      <c r="BT14" s="32">
        <v>1291041</v>
      </c>
      <c r="BU14" s="33">
        <v>77441</v>
      </c>
      <c r="BV14" s="30">
        <v>801</v>
      </c>
      <c r="BW14" s="30">
        <v>65</v>
      </c>
      <c r="BX14" s="30">
        <v>1011</v>
      </c>
      <c r="BY14" s="30">
        <v>4205</v>
      </c>
      <c r="BZ14" s="30">
        <v>1</v>
      </c>
      <c r="CA14" s="31">
        <v>6083</v>
      </c>
      <c r="CB14" s="30">
        <v>0</v>
      </c>
      <c r="CC14" s="30">
        <v>106</v>
      </c>
      <c r="CD14" s="32">
        <v>0</v>
      </c>
      <c r="CE14" s="29">
        <v>0</v>
      </c>
      <c r="CF14" s="30">
        <v>71252</v>
      </c>
      <c r="CG14" s="30">
        <v>0</v>
      </c>
      <c r="CH14" s="34">
        <v>71252</v>
      </c>
      <c r="CI14" s="33">
        <v>419</v>
      </c>
      <c r="CJ14" s="30">
        <v>0</v>
      </c>
      <c r="CK14" s="31">
        <v>419</v>
      </c>
      <c r="CL14" s="30">
        <v>0</v>
      </c>
      <c r="CM14" s="30">
        <v>2033846</v>
      </c>
      <c r="CN14" s="30">
        <v>572553</v>
      </c>
      <c r="CO14" s="32">
        <v>1461293</v>
      </c>
      <c r="CP14" s="33">
        <v>87659</v>
      </c>
      <c r="CQ14" s="30">
        <v>627</v>
      </c>
      <c r="CR14" s="30">
        <v>27</v>
      </c>
      <c r="CS14" s="30">
        <v>893</v>
      </c>
      <c r="CT14" s="30">
        <v>4996</v>
      </c>
      <c r="CU14" s="30">
        <v>1</v>
      </c>
      <c r="CV14" s="31">
        <v>6544</v>
      </c>
      <c r="CW14" s="30">
        <v>0</v>
      </c>
      <c r="CX14" s="30">
        <v>17</v>
      </c>
      <c r="CY14" s="32">
        <v>11</v>
      </c>
      <c r="CZ14" s="29">
        <v>0</v>
      </c>
      <c r="DA14" s="30">
        <v>81087</v>
      </c>
      <c r="DB14" s="30">
        <v>0</v>
      </c>
      <c r="DC14" s="34">
        <v>81087</v>
      </c>
      <c r="DD14" s="33">
        <v>440</v>
      </c>
      <c r="DE14" s="30">
        <v>0</v>
      </c>
      <c r="DF14" s="31">
        <v>440</v>
      </c>
      <c r="DG14" s="30">
        <v>0</v>
      </c>
      <c r="DH14" s="30">
        <v>2708903</v>
      </c>
      <c r="DI14" s="30">
        <v>639303</v>
      </c>
      <c r="DJ14" s="32">
        <v>2069600</v>
      </c>
      <c r="DK14" s="33">
        <v>124157</v>
      </c>
      <c r="DL14" s="30">
        <v>660</v>
      </c>
      <c r="DM14" s="30">
        <v>10</v>
      </c>
      <c r="DN14" s="30">
        <v>20</v>
      </c>
      <c r="DO14" s="30">
        <v>8606</v>
      </c>
      <c r="DP14" s="30">
        <v>3</v>
      </c>
      <c r="DQ14" s="31">
        <v>9299</v>
      </c>
      <c r="DR14" s="30">
        <v>0</v>
      </c>
      <c r="DS14" s="30">
        <v>62</v>
      </c>
      <c r="DT14" s="32">
        <v>11</v>
      </c>
      <c r="DU14" s="29">
        <v>0</v>
      </c>
      <c r="DV14" s="30">
        <v>114785</v>
      </c>
      <c r="DW14" s="30">
        <v>0</v>
      </c>
      <c r="DX14" s="34">
        <v>114785</v>
      </c>
      <c r="DY14" s="33">
        <v>314</v>
      </c>
      <c r="DZ14" s="30">
        <v>0</v>
      </c>
      <c r="EA14" s="31">
        <v>314</v>
      </c>
      <c r="EB14" s="30">
        <v>0</v>
      </c>
      <c r="EC14" s="30">
        <v>2436424</v>
      </c>
      <c r="ED14" s="30">
        <v>493290</v>
      </c>
      <c r="EE14" s="32">
        <v>1943134</v>
      </c>
      <c r="EF14" s="33">
        <v>116574</v>
      </c>
      <c r="EG14" s="30">
        <v>472</v>
      </c>
      <c r="EH14" s="30">
        <v>70</v>
      </c>
      <c r="EI14" s="30">
        <v>0</v>
      </c>
      <c r="EJ14" s="30">
        <v>9432</v>
      </c>
      <c r="EK14" s="30">
        <v>12</v>
      </c>
      <c r="EL14" s="31">
        <v>9986</v>
      </c>
      <c r="EM14" s="30">
        <v>0</v>
      </c>
      <c r="EN14" s="30">
        <v>28</v>
      </c>
      <c r="EO14" s="32">
        <v>178</v>
      </c>
      <c r="EP14" s="33">
        <v>0</v>
      </c>
      <c r="EQ14" s="30">
        <v>106382</v>
      </c>
      <c r="ER14" s="30">
        <v>0</v>
      </c>
      <c r="ES14" s="34">
        <v>106382</v>
      </c>
      <c r="ET14" s="33">
        <v>348</v>
      </c>
      <c r="EU14" s="30">
        <v>0</v>
      </c>
      <c r="EV14" s="31">
        <v>348</v>
      </c>
      <c r="EW14" s="30">
        <v>0</v>
      </c>
      <c r="EX14" s="30">
        <v>3516735</v>
      </c>
      <c r="EY14" s="30">
        <v>608364</v>
      </c>
      <c r="EZ14" s="32">
        <v>2908371</v>
      </c>
      <c r="FA14" s="33">
        <v>174486</v>
      </c>
      <c r="FB14" s="30">
        <v>522</v>
      </c>
      <c r="FC14" s="30">
        <v>17</v>
      </c>
      <c r="FD14" s="30">
        <v>0</v>
      </c>
      <c r="FE14" s="30">
        <v>16117</v>
      </c>
      <c r="FF14" s="30">
        <v>184</v>
      </c>
      <c r="FG14" s="31">
        <v>16840</v>
      </c>
      <c r="FH14" s="30">
        <v>0</v>
      </c>
      <c r="FI14" s="30">
        <v>132</v>
      </c>
      <c r="FJ14" s="32">
        <v>113</v>
      </c>
      <c r="FK14" s="29">
        <v>0</v>
      </c>
      <c r="FL14" s="30">
        <v>157401</v>
      </c>
      <c r="FM14" s="30">
        <v>0</v>
      </c>
      <c r="FN14" s="34">
        <v>157401</v>
      </c>
      <c r="FO14" s="33">
        <v>513</v>
      </c>
      <c r="FP14" s="30">
        <v>0</v>
      </c>
      <c r="FQ14" s="31">
        <v>513</v>
      </c>
      <c r="FR14" s="30">
        <v>0</v>
      </c>
      <c r="FS14" s="30">
        <v>8072995</v>
      </c>
      <c r="FT14" s="30">
        <v>1020052</v>
      </c>
      <c r="FU14" s="32">
        <v>7052943</v>
      </c>
      <c r="FV14" s="33">
        <v>423153</v>
      </c>
      <c r="FW14" s="30">
        <v>763</v>
      </c>
      <c r="FX14" s="30">
        <v>51</v>
      </c>
      <c r="FY14" s="30">
        <v>0</v>
      </c>
      <c r="FZ14" s="30">
        <v>43383</v>
      </c>
      <c r="GA14" s="30">
        <v>3</v>
      </c>
      <c r="GB14" s="31">
        <v>44200</v>
      </c>
      <c r="GC14" s="30">
        <v>0</v>
      </c>
      <c r="GD14" s="30">
        <v>459</v>
      </c>
      <c r="GE14" s="32">
        <v>624</v>
      </c>
      <c r="GF14" s="29">
        <v>0</v>
      </c>
      <c r="GG14" s="30">
        <v>377870</v>
      </c>
      <c r="GH14" s="30">
        <v>0</v>
      </c>
      <c r="GI14" s="34">
        <v>377870</v>
      </c>
      <c r="GJ14" s="33">
        <v>227</v>
      </c>
      <c r="GK14" s="30">
        <v>0</v>
      </c>
      <c r="GL14" s="31">
        <v>227</v>
      </c>
      <c r="GM14" s="30">
        <v>0</v>
      </c>
      <c r="GN14" s="30">
        <v>7158122</v>
      </c>
      <c r="GO14" s="30">
        <v>447416</v>
      </c>
      <c r="GP14" s="32">
        <v>6710706</v>
      </c>
      <c r="GQ14" s="33">
        <v>402631</v>
      </c>
      <c r="GR14" s="30">
        <v>87</v>
      </c>
      <c r="GS14" s="30">
        <v>36</v>
      </c>
      <c r="GT14" s="30">
        <v>0</v>
      </c>
      <c r="GU14" s="30">
        <v>47094</v>
      </c>
      <c r="GV14" s="30">
        <v>0</v>
      </c>
      <c r="GW14" s="31">
        <v>47217</v>
      </c>
      <c r="GX14" s="30">
        <v>0</v>
      </c>
      <c r="GY14" s="30">
        <v>58</v>
      </c>
      <c r="GZ14" s="32">
        <v>133</v>
      </c>
      <c r="HA14" s="29">
        <v>0</v>
      </c>
      <c r="HB14" s="30">
        <v>355223</v>
      </c>
      <c r="HC14" s="30">
        <v>0</v>
      </c>
      <c r="HD14" s="34">
        <v>355223</v>
      </c>
      <c r="HE14" s="33">
        <v>60</v>
      </c>
      <c r="HF14" s="30">
        <v>0</v>
      </c>
      <c r="HG14" s="31">
        <v>60</v>
      </c>
      <c r="HH14" s="30">
        <v>0</v>
      </c>
      <c r="HI14" s="30">
        <v>4339550</v>
      </c>
      <c r="HJ14" s="30">
        <v>120760</v>
      </c>
      <c r="HK14" s="32">
        <v>4218790</v>
      </c>
      <c r="HL14" s="33">
        <v>253125</v>
      </c>
      <c r="HM14" s="30">
        <v>0</v>
      </c>
      <c r="HN14" s="30">
        <v>0</v>
      </c>
      <c r="HO14" s="30">
        <v>0</v>
      </c>
      <c r="HP14" s="30">
        <v>27775</v>
      </c>
      <c r="HQ14" s="30">
        <v>0</v>
      </c>
      <c r="HR14" s="31">
        <v>27775</v>
      </c>
      <c r="HS14" s="30">
        <v>0</v>
      </c>
      <c r="HT14" s="30">
        <v>1</v>
      </c>
      <c r="HU14" s="32">
        <v>0</v>
      </c>
      <c r="HV14" s="29">
        <v>0</v>
      </c>
      <c r="HW14" s="30">
        <v>225349</v>
      </c>
      <c r="HX14" s="30">
        <v>0</v>
      </c>
      <c r="HY14" s="34">
        <v>225349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73</v>
      </c>
      <c r="D15" s="36">
        <v>175</v>
      </c>
      <c r="E15" s="37">
        <v>248</v>
      </c>
      <c r="F15" s="36">
        <v>2</v>
      </c>
      <c r="G15" s="36">
        <v>213693</v>
      </c>
      <c r="H15" s="36">
        <v>201122</v>
      </c>
      <c r="I15" s="38">
        <v>12571</v>
      </c>
      <c r="J15" s="39">
        <v>744</v>
      </c>
      <c r="K15" s="36">
        <v>298</v>
      </c>
      <c r="L15" s="36">
        <v>0</v>
      </c>
      <c r="M15" s="36">
        <v>0</v>
      </c>
      <c r="N15" s="36">
        <v>11</v>
      </c>
      <c r="O15" s="36">
        <v>0</v>
      </c>
      <c r="P15" s="37">
        <v>309</v>
      </c>
      <c r="Q15" s="36">
        <v>1</v>
      </c>
      <c r="R15" s="36">
        <v>0</v>
      </c>
      <c r="S15" s="38">
        <v>0</v>
      </c>
      <c r="T15" s="35">
        <v>0</v>
      </c>
      <c r="U15" s="36">
        <v>232</v>
      </c>
      <c r="V15" s="36">
        <v>202</v>
      </c>
      <c r="W15" s="40">
        <v>434</v>
      </c>
      <c r="X15" s="39">
        <v>1410</v>
      </c>
      <c r="Y15" s="36">
        <v>29</v>
      </c>
      <c r="Z15" s="37">
        <v>1439</v>
      </c>
      <c r="AA15" s="36">
        <v>1</v>
      </c>
      <c r="AB15" s="36">
        <v>2107810</v>
      </c>
      <c r="AC15" s="36">
        <v>1349306</v>
      </c>
      <c r="AD15" s="38">
        <v>758504</v>
      </c>
      <c r="AE15" s="39">
        <v>45451</v>
      </c>
      <c r="AF15" s="36">
        <v>2737</v>
      </c>
      <c r="AG15" s="36">
        <v>51</v>
      </c>
      <c r="AH15" s="36">
        <v>257</v>
      </c>
      <c r="AI15" s="36">
        <v>1226</v>
      </c>
      <c r="AJ15" s="36">
        <v>10</v>
      </c>
      <c r="AK15" s="37">
        <v>4281</v>
      </c>
      <c r="AL15" s="36">
        <v>4</v>
      </c>
      <c r="AM15" s="36">
        <v>34</v>
      </c>
      <c r="AN15" s="38">
        <v>11</v>
      </c>
      <c r="AO15" s="35">
        <v>0</v>
      </c>
      <c r="AP15" s="36">
        <v>40900</v>
      </c>
      <c r="AQ15" s="36">
        <v>221</v>
      </c>
      <c r="AR15" s="40">
        <v>41121</v>
      </c>
      <c r="AS15" s="39">
        <v>1179</v>
      </c>
      <c r="AT15" s="36">
        <v>2</v>
      </c>
      <c r="AU15" s="37">
        <v>1181</v>
      </c>
      <c r="AV15" s="36">
        <v>0</v>
      </c>
      <c r="AW15" s="36">
        <v>2973340</v>
      </c>
      <c r="AX15" s="36">
        <v>1230537</v>
      </c>
      <c r="AY15" s="38">
        <v>1742803</v>
      </c>
      <c r="AZ15" s="39">
        <v>104520</v>
      </c>
      <c r="BA15" s="36">
        <v>2216</v>
      </c>
      <c r="BB15" s="36">
        <v>41</v>
      </c>
      <c r="BC15" s="36">
        <v>846</v>
      </c>
      <c r="BD15" s="36">
        <v>3402</v>
      </c>
      <c r="BE15" s="36">
        <v>2</v>
      </c>
      <c r="BF15" s="37">
        <v>6507</v>
      </c>
      <c r="BG15" s="36">
        <v>0</v>
      </c>
      <c r="BH15" s="36">
        <v>56</v>
      </c>
      <c r="BI15" s="38">
        <v>0</v>
      </c>
      <c r="BJ15" s="35">
        <v>0</v>
      </c>
      <c r="BK15" s="36">
        <v>97874</v>
      </c>
      <c r="BL15" s="36">
        <v>83</v>
      </c>
      <c r="BM15" s="40">
        <v>97957</v>
      </c>
      <c r="BN15" s="39">
        <v>830</v>
      </c>
      <c r="BO15" s="36">
        <v>0</v>
      </c>
      <c r="BP15" s="37">
        <v>830</v>
      </c>
      <c r="BQ15" s="36">
        <v>0</v>
      </c>
      <c r="BR15" s="36">
        <v>3038741</v>
      </c>
      <c r="BS15" s="36">
        <v>986125</v>
      </c>
      <c r="BT15" s="38">
        <v>2052616</v>
      </c>
      <c r="BU15" s="39">
        <v>123120</v>
      </c>
      <c r="BV15" s="36">
        <v>1265</v>
      </c>
      <c r="BW15" s="36">
        <v>43</v>
      </c>
      <c r="BX15" s="36">
        <v>753</v>
      </c>
      <c r="BY15" s="36">
        <v>5713</v>
      </c>
      <c r="BZ15" s="36">
        <v>3</v>
      </c>
      <c r="CA15" s="37">
        <v>7777</v>
      </c>
      <c r="CB15" s="36">
        <v>0</v>
      </c>
      <c r="CC15" s="36">
        <v>134</v>
      </c>
      <c r="CD15" s="38">
        <v>38</v>
      </c>
      <c r="CE15" s="35">
        <v>0</v>
      </c>
      <c r="CF15" s="36">
        <v>115171</v>
      </c>
      <c r="CG15" s="36">
        <v>0</v>
      </c>
      <c r="CH15" s="40">
        <v>115171</v>
      </c>
      <c r="CI15" s="39">
        <v>637</v>
      </c>
      <c r="CJ15" s="36">
        <v>0</v>
      </c>
      <c r="CK15" s="37">
        <v>637</v>
      </c>
      <c r="CL15" s="36">
        <v>0</v>
      </c>
      <c r="CM15" s="36">
        <v>3038403</v>
      </c>
      <c r="CN15" s="36">
        <v>827718</v>
      </c>
      <c r="CO15" s="38">
        <v>2210685</v>
      </c>
      <c r="CP15" s="39">
        <v>132613</v>
      </c>
      <c r="CQ15" s="36">
        <v>955</v>
      </c>
      <c r="CR15" s="36">
        <v>126</v>
      </c>
      <c r="CS15" s="36">
        <v>214</v>
      </c>
      <c r="CT15" s="36">
        <v>6081</v>
      </c>
      <c r="CU15" s="36">
        <v>16</v>
      </c>
      <c r="CV15" s="37">
        <v>7392</v>
      </c>
      <c r="CW15" s="36">
        <v>0</v>
      </c>
      <c r="CX15" s="36">
        <v>66</v>
      </c>
      <c r="CY15" s="38">
        <v>38</v>
      </c>
      <c r="CZ15" s="35">
        <v>0</v>
      </c>
      <c r="DA15" s="36">
        <v>125117</v>
      </c>
      <c r="DB15" s="36">
        <v>0</v>
      </c>
      <c r="DC15" s="40">
        <v>125117</v>
      </c>
      <c r="DD15" s="39">
        <v>621</v>
      </c>
      <c r="DE15" s="36">
        <v>0</v>
      </c>
      <c r="DF15" s="37">
        <v>621</v>
      </c>
      <c r="DG15" s="36">
        <v>0</v>
      </c>
      <c r="DH15" s="36">
        <v>3805940</v>
      </c>
      <c r="DI15" s="36">
        <v>894637</v>
      </c>
      <c r="DJ15" s="38">
        <v>2911303</v>
      </c>
      <c r="DK15" s="39">
        <v>174650</v>
      </c>
      <c r="DL15" s="36">
        <v>931</v>
      </c>
      <c r="DM15" s="36">
        <v>41</v>
      </c>
      <c r="DN15" s="36">
        <v>14</v>
      </c>
      <c r="DO15" s="36">
        <v>10941</v>
      </c>
      <c r="DP15" s="36">
        <v>14</v>
      </c>
      <c r="DQ15" s="37">
        <v>11941</v>
      </c>
      <c r="DR15" s="36">
        <v>0</v>
      </c>
      <c r="DS15" s="36">
        <v>102</v>
      </c>
      <c r="DT15" s="38">
        <v>52</v>
      </c>
      <c r="DU15" s="35">
        <v>0</v>
      </c>
      <c r="DV15" s="36">
        <v>162555</v>
      </c>
      <c r="DW15" s="36">
        <v>0</v>
      </c>
      <c r="DX15" s="40">
        <v>162555</v>
      </c>
      <c r="DY15" s="39">
        <v>444</v>
      </c>
      <c r="DZ15" s="36">
        <v>1</v>
      </c>
      <c r="EA15" s="37">
        <v>445</v>
      </c>
      <c r="EB15" s="36">
        <v>0</v>
      </c>
      <c r="EC15" s="36">
        <v>3435225</v>
      </c>
      <c r="ED15" s="36">
        <v>670213</v>
      </c>
      <c r="EE15" s="38">
        <v>2765012</v>
      </c>
      <c r="EF15" s="39">
        <v>165881</v>
      </c>
      <c r="EG15" s="36">
        <v>667</v>
      </c>
      <c r="EH15" s="36">
        <v>53</v>
      </c>
      <c r="EI15" s="36">
        <v>0</v>
      </c>
      <c r="EJ15" s="36">
        <v>12941</v>
      </c>
      <c r="EK15" s="36">
        <v>97</v>
      </c>
      <c r="EL15" s="37">
        <v>13758</v>
      </c>
      <c r="EM15" s="36">
        <v>0</v>
      </c>
      <c r="EN15" s="36">
        <v>52</v>
      </c>
      <c r="EO15" s="38">
        <v>29</v>
      </c>
      <c r="EP15" s="39">
        <v>0</v>
      </c>
      <c r="EQ15" s="36">
        <v>151695</v>
      </c>
      <c r="ER15" s="36">
        <v>347</v>
      </c>
      <c r="ES15" s="40">
        <v>152042</v>
      </c>
      <c r="ET15" s="39">
        <v>562</v>
      </c>
      <c r="EU15" s="36">
        <v>0</v>
      </c>
      <c r="EV15" s="37">
        <v>562</v>
      </c>
      <c r="EW15" s="36">
        <v>0</v>
      </c>
      <c r="EX15" s="36">
        <v>5634743</v>
      </c>
      <c r="EY15" s="36">
        <v>965730</v>
      </c>
      <c r="EZ15" s="38">
        <v>4669013</v>
      </c>
      <c r="FA15" s="39">
        <v>280116</v>
      </c>
      <c r="FB15" s="36">
        <v>838</v>
      </c>
      <c r="FC15" s="36">
        <v>17</v>
      </c>
      <c r="FD15" s="36">
        <v>0</v>
      </c>
      <c r="FE15" s="36">
        <v>21207</v>
      </c>
      <c r="FF15" s="36">
        <v>47</v>
      </c>
      <c r="FG15" s="37">
        <v>22109</v>
      </c>
      <c r="FH15" s="36">
        <v>0</v>
      </c>
      <c r="FI15" s="36">
        <v>284</v>
      </c>
      <c r="FJ15" s="38">
        <v>168</v>
      </c>
      <c r="FK15" s="35">
        <v>0</v>
      </c>
      <c r="FL15" s="36">
        <v>257555</v>
      </c>
      <c r="FM15" s="36">
        <v>0</v>
      </c>
      <c r="FN15" s="40">
        <v>257555</v>
      </c>
      <c r="FO15" s="39">
        <v>798</v>
      </c>
      <c r="FP15" s="36">
        <v>1</v>
      </c>
      <c r="FQ15" s="37">
        <v>799</v>
      </c>
      <c r="FR15" s="36">
        <v>0</v>
      </c>
      <c r="FS15" s="36">
        <v>12729617</v>
      </c>
      <c r="FT15" s="36">
        <v>1535650</v>
      </c>
      <c r="FU15" s="38">
        <v>11193967</v>
      </c>
      <c r="FV15" s="39">
        <v>671600</v>
      </c>
      <c r="FW15" s="36">
        <v>1186</v>
      </c>
      <c r="FX15" s="36">
        <v>99</v>
      </c>
      <c r="FY15" s="36">
        <v>0</v>
      </c>
      <c r="FZ15" s="36">
        <v>57715</v>
      </c>
      <c r="GA15" s="36">
        <v>381</v>
      </c>
      <c r="GB15" s="37">
        <v>59381</v>
      </c>
      <c r="GC15" s="36">
        <v>0</v>
      </c>
      <c r="GD15" s="36">
        <v>541</v>
      </c>
      <c r="GE15" s="38">
        <v>78</v>
      </c>
      <c r="GF15" s="35">
        <v>0</v>
      </c>
      <c r="GG15" s="36">
        <v>611316</v>
      </c>
      <c r="GH15" s="36">
        <v>284</v>
      </c>
      <c r="GI15" s="40">
        <v>611600</v>
      </c>
      <c r="GJ15" s="39">
        <v>568</v>
      </c>
      <c r="GK15" s="36">
        <v>1</v>
      </c>
      <c r="GL15" s="37">
        <v>569</v>
      </c>
      <c r="GM15" s="36">
        <v>0</v>
      </c>
      <c r="GN15" s="36">
        <v>18896391</v>
      </c>
      <c r="GO15" s="36">
        <v>1121419</v>
      </c>
      <c r="GP15" s="38">
        <v>17774972</v>
      </c>
      <c r="GQ15" s="39">
        <v>1066471</v>
      </c>
      <c r="GR15" s="36">
        <v>175</v>
      </c>
      <c r="GS15" s="36">
        <v>187</v>
      </c>
      <c r="GT15" s="36">
        <v>0</v>
      </c>
      <c r="GU15" s="36">
        <v>106177</v>
      </c>
      <c r="GV15" s="36">
        <v>3083</v>
      </c>
      <c r="GW15" s="37">
        <v>109622</v>
      </c>
      <c r="GX15" s="36">
        <v>0</v>
      </c>
      <c r="GY15" s="36">
        <v>969</v>
      </c>
      <c r="GZ15" s="38">
        <v>476</v>
      </c>
      <c r="HA15" s="35">
        <v>0</v>
      </c>
      <c r="HB15" s="36">
        <v>955137</v>
      </c>
      <c r="HC15" s="36">
        <v>267</v>
      </c>
      <c r="HD15" s="40">
        <v>955404</v>
      </c>
      <c r="HE15" s="39">
        <v>195</v>
      </c>
      <c r="HF15" s="36">
        <v>0</v>
      </c>
      <c r="HG15" s="37">
        <v>195</v>
      </c>
      <c r="HH15" s="36">
        <v>0</v>
      </c>
      <c r="HI15" s="36">
        <v>14126666</v>
      </c>
      <c r="HJ15" s="36">
        <v>398116</v>
      </c>
      <c r="HK15" s="38">
        <v>13728550</v>
      </c>
      <c r="HL15" s="39">
        <v>823705</v>
      </c>
      <c r="HM15" s="36">
        <v>0</v>
      </c>
      <c r="HN15" s="36">
        <v>89</v>
      </c>
      <c r="HO15" s="36">
        <v>0</v>
      </c>
      <c r="HP15" s="36">
        <v>66766</v>
      </c>
      <c r="HQ15" s="36">
        <v>1722</v>
      </c>
      <c r="HR15" s="37">
        <v>68577</v>
      </c>
      <c r="HS15" s="36">
        <v>0</v>
      </c>
      <c r="HT15" s="36">
        <v>935</v>
      </c>
      <c r="HU15" s="38">
        <v>88</v>
      </c>
      <c r="HV15" s="35">
        <v>0</v>
      </c>
      <c r="HW15" s="36">
        <v>754105</v>
      </c>
      <c r="HX15" s="36">
        <v>0</v>
      </c>
      <c r="HY15" s="40">
        <v>754105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246</v>
      </c>
      <c r="D16" s="30">
        <v>153</v>
      </c>
      <c r="E16" s="31">
        <v>399</v>
      </c>
      <c r="F16" s="30">
        <v>2</v>
      </c>
      <c r="G16" s="30">
        <v>328408</v>
      </c>
      <c r="H16" s="30">
        <v>308057</v>
      </c>
      <c r="I16" s="32">
        <v>20351</v>
      </c>
      <c r="J16" s="33">
        <v>1204</v>
      </c>
      <c r="K16" s="30">
        <v>479</v>
      </c>
      <c r="L16" s="30">
        <v>0</v>
      </c>
      <c r="M16" s="30">
        <v>0</v>
      </c>
      <c r="N16" s="30">
        <v>11</v>
      </c>
      <c r="O16" s="30">
        <v>0</v>
      </c>
      <c r="P16" s="31">
        <v>490</v>
      </c>
      <c r="Q16" s="30">
        <v>1</v>
      </c>
      <c r="R16" s="30">
        <v>0</v>
      </c>
      <c r="S16" s="32">
        <v>0</v>
      </c>
      <c r="T16" s="29">
        <v>0</v>
      </c>
      <c r="U16" s="30">
        <v>573</v>
      </c>
      <c r="V16" s="30">
        <v>140</v>
      </c>
      <c r="W16" s="34">
        <v>713</v>
      </c>
      <c r="X16" s="33">
        <v>2323</v>
      </c>
      <c r="Y16" s="30">
        <v>49</v>
      </c>
      <c r="Z16" s="31">
        <v>2372</v>
      </c>
      <c r="AA16" s="30">
        <v>4</v>
      </c>
      <c r="AB16" s="30">
        <v>3327039</v>
      </c>
      <c r="AC16" s="30">
        <v>2081773</v>
      </c>
      <c r="AD16" s="32">
        <v>1245266</v>
      </c>
      <c r="AE16" s="33">
        <v>74620</v>
      </c>
      <c r="AF16" s="30">
        <v>4440</v>
      </c>
      <c r="AG16" s="30">
        <v>35</v>
      </c>
      <c r="AH16" s="30">
        <v>275</v>
      </c>
      <c r="AI16" s="30">
        <v>1857</v>
      </c>
      <c r="AJ16" s="30">
        <v>8</v>
      </c>
      <c r="AK16" s="31">
        <v>6615</v>
      </c>
      <c r="AL16" s="30">
        <v>53</v>
      </c>
      <c r="AM16" s="30">
        <v>25</v>
      </c>
      <c r="AN16" s="32">
        <v>47</v>
      </c>
      <c r="AO16" s="29">
        <v>0</v>
      </c>
      <c r="AP16" s="30">
        <v>67401</v>
      </c>
      <c r="AQ16" s="30">
        <v>479</v>
      </c>
      <c r="AR16" s="34">
        <v>67880</v>
      </c>
      <c r="AS16" s="33">
        <v>1814</v>
      </c>
      <c r="AT16" s="30">
        <v>30</v>
      </c>
      <c r="AU16" s="31">
        <v>1844</v>
      </c>
      <c r="AV16" s="30">
        <v>1</v>
      </c>
      <c r="AW16" s="30">
        <v>4574754</v>
      </c>
      <c r="AX16" s="30">
        <v>1856960</v>
      </c>
      <c r="AY16" s="32">
        <v>2717794</v>
      </c>
      <c r="AZ16" s="33">
        <v>162990</v>
      </c>
      <c r="BA16" s="30">
        <v>3700</v>
      </c>
      <c r="BB16" s="30">
        <v>61</v>
      </c>
      <c r="BC16" s="30">
        <v>1328</v>
      </c>
      <c r="BD16" s="30">
        <v>4756</v>
      </c>
      <c r="BE16" s="30">
        <v>9</v>
      </c>
      <c r="BF16" s="31">
        <v>9854</v>
      </c>
      <c r="BG16" s="30">
        <v>18</v>
      </c>
      <c r="BH16" s="30">
        <v>57</v>
      </c>
      <c r="BI16" s="32">
        <v>37</v>
      </c>
      <c r="BJ16" s="29">
        <v>0</v>
      </c>
      <c r="BK16" s="30">
        <v>152035</v>
      </c>
      <c r="BL16" s="30">
        <v>989</v>
      </c>
      <c r="BM16" s="34">
        <v>153024</v>
      </c>
      <c r="BN16" s="33">
        <v>1190</v>
      </c>
      <c r="BO16" s="30">
        <v>23</v>
      </c>
      <c r="BP16" s="31">
        <v>1213</v>
      </c>
      <c r="BQ16" s="30">
        <v>0</v>
      </c>
      <c r="BR16" s="30">
        <v>4338823</v>
      </c>
      <c r="BS16" s="30">
        <v>1362443</v>
      </c>
      <c r="BT16" s="32">
        <v>2976380</v>
      </c>
      <c r="BU16" s="33">
        <v>178532</v>
      </c>
      <c r="BV16" s="30">
        <v>1878</v>
      </c>
      <c r="BW16" s="30">
        <v>19</v>
      </c>
      <c r="BX16" s="30">
        <v>1447</v>
      </c>
      <c r="BY16" s="30">
        <v>7509</v>
      </c>
      <c r="BZ16" s="30">
        <v>3</v>
      </c>
      <c r="CA16" s="31">
        <v>10856</v>
      </c>
      <c r="CB16" s="30">
        <v>0</v>
      </c>
      <c r="CC16" s="30">
        <v>31</v>
      </c>
      <c r="CD16" s="32">
        <v>1</v>
      </c>
      <c r="CE16" s="29">
        <v>0</v>
      </c>
      <c r="CF16" s="30">
        <v>165970</v>
      </c>
      <c r="CG16" s="30">
        <v>1674</v>
      </c>
      <c r="CH16" s="34">
        <v>167644</v>
      </c>
      <c r="CI16" s="33">
        <v>842</v>
      </c>
      <c r="CJ16" s="30">
        <v>10</v>
      </c>
      <c r="CK16" s="31">
        <v>852</v>
      </c>
      <c r="CL16" s="30">
        <v>0</v>
      </c>
      <c r="CM16" s="30">
        <v>4051424</v>
      </c>
      <c r="CN16" s="30">
        <v>1098196</v>
      </c>
      <c r="CO16" s="32">
        <v>2953228</v>
      </c>
      <c r="CP16" s="33">
        <v>177158</v>
      </c>
      <c r="CQ16" s="30">
        <v>1277</v>
      </c>
      <c r="CR16" s="30">
        <v>74</v>
      </c>
      <c r="CS16" s="30">
        <v>402</v>
      </c>
      <c r="CT16" s="30">
        <v>8406</v>
      </c>
      <c r="CU16" s="30">
        <v>0</v>
      </c>
      <c r="CV16" s="31">
        <v>10159</v>
      </c>
      <c r="CW16" s="30">
        <v>0</v>
      </c>
      <c r="CX16" s="30">
        <v>107</v>
      </c>
      <c r="CY16" s="32">
        <v>2</v>
      </c>
      <c r="CZ16" s="29">
        <v>0</v>
      </c>
      <c r="DA16" s="30">
        <v>165556</v>
      </c>
      <c r="DB16" s="30">
        <v>1334</v>
      </c>
      <c r="DC16" s="34">
        <v>166890</v>
      </c>
      <c r="DD16" s="33">
        <v>792</v>
      </c>
      <c r="DE16" s="30">
        <v>4</v>
      </c>
      <c r="DF16" s="31">
        <v>796</v>
      </c>
      <c r="DG16" s="30">
        <v>0</v>
      </c>
      <c r="DH16" s="30">
        <v>4794957</v>
      </c>
      <c r="DI16" s="30">
        <v>1081010</v>
      </c>
      <c r="DJ16" s="32">
        <v>3713947</v>
      </c>
      <c r="DK16" s="33">
        <v>222800</v>
      </c>
      <c r="DL16" s="30">
        <v>1194</v>
      </c>
      <c r="DM16" s="30">
        <v>64</v>
      </c>
      <c r="DN16" s="30">
        <v>112</v>
      </c>
      <c r="DO16" s="30">
        <v>11546</v>
      </c>
      <c r="DP16" s="30">
        <v>76</v>
      </c>
      <c r="DQ16" s="31">
        <v>12992</v>
      </c>
      <c r="DR16" s="30">
        <v>0</v>
      </c>
      <c r="DS16" s="30">
        <v>58</v>
      </c>
      <c r="DT16" s="32">
        <v>47</v>
      </c>
      <c r="DU16" s="29">
        <v>0</v>
      </c>
      <c r="DV16" s="30">
        <v>208937</v>
      </c>
      <c r="DW16" s="30">
        <v>766</v>
      </c>
      <c r="DX16" s="34">
        <v>209703</v>
      </c>
      <c r="DY16" s="33">
        <v>437</v>
      </c>
      <c r="DZ16" s="30">
        <v>0</v>
      </c>
      <c r="EA16" s="31">
        <v>437</v>
      </c>
      <c r="EB16" s="30">
        <v>0</v>
      </c>
      <c r="EC16" s="30">
        <v>3334597</v>
      </c>
      <c r="ED16" s="30">
        <v>630664</v>
      </c>
      <c r="EE16" s="32">
        <v>2703933</v>
      </c>
      <c r="EF16" s="33">
        <v>162217</v>
      </c>
      <c r="EG16" s="30">
        <v>656</v>
      </c>
      <c r="EH16" s="30">
        <v>30</v>
      </c>
      <c r="EI16" s="30">
        <v>0</v>
      </c>
      <c r="EJ16" s="30">
        <v>9410</v>
      </c>
      <c r="EK16" s="30">
        <v>0</v>
      </c>
      <c r="EL16" s="31">
        <v>10096</v>
      </c>
      <c r="EM16" s="30">
        <v>0</v>
      </c>
      <c r="EN16" s="30">
        <v>320</v>
      </c>
      <c r="EO16" s="32">
        <v>1</v>
      </c>
      <c r="EP16" s="33">
        <v>0</v>
      </c>
      <c r="EQ16" s="30">
        <v>151800</v>
      </c>
      <c r="ER16" s="30">
        <v>0</v>
      </c>
      <c r="ES16" s="34">
        <v>151800</v>
      </c>
      <c r="ET16" s="33">
        <v>528</v>
      </c>
      <c r="EU16" s="30">
        <v>0</v>
      </c>
      <c r="EV16" s="31">
        <v>528</v>
      </c>
      <c r="EW16" s="30">
        <v>0</v>
      </c>
      <c r="EX16" s="30">
        <v>5273161</v>
      </c>
      <c r="EY16" s="30">
        <v>868210</v>
      </c>
      <c r="EZ16" s="32">
        <v>4404951</v>
      </c>
      <c r="FA16" s="33">
        <v>264273</v>
      </c>
      <c r="FB16" s="30">
        <v>790</v>
      </c>
      <c r="FC16" s="30">
        <v>52</v>
      </c>
      <c r="FD16" s="30">
        <v>0</v>
      </c>
      <c r="FE16" s="30">
        <v>20276</v>
      </c>
      <c r="FF16" s="30">
        <v>0</v>
      </c>
      <c r="FG16" s="31">
        <v>21118</v>
      </c>
      <c r="FH16" s="30">
        <v>0</v>
      </c>
      <c r="FI16" s="30">
        <v>270</v>
      </c>
      <c r="FJ16" s="32">
        <v>221</v>
      </c>
      <c r="FK16" s="29">
        <v>0</v>
      </c>
      <c r="FL16" s="30">
        <v>242664</v>
      </c>
      <c r="FM16" s="30">
        <v>0</v>
      </c>
      <c r="FN16" s="34">
        <v>242664</v>
      </c>
      <c r="FO16" s="33">
        <v>604</v>
      </c>
      <c r="FP16" s="30">
        <v>0</v>
      </c>
      <c r="FQ16" s="31">
        <v>604</v>
      </c>
      <c r="FR16" s="30">
        <v>0</v>
      </c>
      <c r="FS16" s="30">
        <v>9590630</v>
      </c>
      <c r="FT16" s="30">
        <v>1141669</v>
      </c>
      <c r="FU16" s="32">
        <v>8448961</v>
      </c>
      <c r="FV16" s="33">
        <v>506909</v>
      </c>
      <c r="FW16" s="30">
        <v>908</v>
      </c>
      <c r="FX16" s="30">
        <v>60</v>
      </c>
      <c r="FY16" s="30">
        <v>0</v>
      </c>
      <c r="FZ16" s="30">
        <v>42231</v>
      </c>
      <c r="GA16" s="30">
        <v>278</v>
      </c>
      <c r="GB16" s="31">
        <v>43477</v>
      </c>
      <c r="GC16" s="30">
        <v>0</v>
      </c>
      <c r="GD16" s="30">
        <v>231</v>
      </c>
      <c r="GE16" s="32">
        <v>86</v>
      </c>
      <c r="GF16" s="29">
        <v>0</v>
      </c>
      <c r="GG16" s="30">
        <v>463115</v>
      </c>
      <c r="GH16" s="30">
        <v>0</v>
      </c>
      <c r="GI16" s="34">
        <v>463115</v>
      </c>
      <c r="GJ16" s="33">
        <v>342</v>
      </c>
      <c r="GK16" s="30">
        <v>0</v>
      </c>
      <c r="GL16" s="31">
        <v>342</v>
      </c>
      <c r="GM16" s="30">
        <v>0</v>
      </c>
      <c r="GN16" s="30">
        <v>11021353</v>
      </c>
      <c r="GO16" s="30">
        <v>638324</v>
      </c>
      <c r="GP16" s="32">
        <v>10383029</v>
      </c>
      <c r="GQ16" s="33">
        <v>622967</v>
      </c>
      <c r="GR16" s="30">
        <v>110</v>
      </c>
      <c r="GS16" s="30">
        <v>55</v>
      </c>
      <c r="GT16" s="30">
        <v>0</v>
      </c>
      <c r="GU16" s="30">
        <v>55264</v>
      </c>
      <c r="GV16" s="30">
        <v>0</v>
      </c>
      <c r="GW16" s="31">
        <v>55429</v>
      </c>
      <c r="GX16" s="30">
        <v>0</v>
      </c>
      <c r="GY16" s="30">
        <v>224</v>
      </c>
      <c r="GZ16" s="32">
        <v>74</v>
      </c>
      <c r="HA16" s="29">
        <v>0</v>
      </c>
      <c r="HB16" s="30">
        <v>567240</v>
      </c>
      <c r="HC16" s="30">
        <v>0</v>
      </c>
      <c r="HD16" s="34">
        <v>567240</v>
      </c>
      <c r="HE16" s="33">
        <v>83</v>
      </c>
      <c r="HF16" s="30">
        <v>0</v>
      </c>
      <c r="HG16" s="31">
        <v>83</v>
      </c>
      <c r="HH16" s="30">
        <v>0</v>
      </c>
      <c r="HI16" s="30">
        <v>5761161</v>
      </c>
      <c r="HJ16" s="30">
        <v>164703</v>
      </c>
      <c r="HK16" s="32">
        <v>5596458</v>
      </c>
      <c r="HL16" s="33">
        <v>335784</v>
      </c>
      <c r="HM16" s="30">
        <v>0</v>
      </c>
      <c r="HN16" s="30">
        <v>39</v>
      </c>
      <c r="HO16" s="30">
        <v>0</v>
      </c>
      <c r="HP16" s="30">
        <v>33142</v>
      </c>
      <c r="HQ16" s="30">
        <v>0</v>
      </c>
      <c r="HR16" s="31">
        <v>33181</v>
      </c>
      <c r="HS16" s="30">
        <v>0</v>
      </c>
      <c r="HT16" s="30">
        <v>23</v>
      </c>
      <c r="HU16" s="32">
        <v>100</v>
      </c>
      <c r="HV16" s="29">
        <v>0</v>
      </c>
      <c r="HW16" s="30">
        <v>302480</v>
      </c>
      <c r="HX16" s="30">
        <v>0</v>
      </c>
      <c r="HY16" s="34">
        <v>302480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56</v>
      </c>
      <c r="D17" s="36">
        <v>116</v>
      </c>
      <c r="E17" s="37">
        <v>172</v>
      </c>
      <c r="F17" s="36">
        <v>0</v>
      </c>
      <c r="G17" s="36">
        <v>150366</v>
      </c>
      <c r="H17" s="36">
        <v>141358</v>
      </c>
      <c r="I17" s="38">
        <v>9008</v>
      </c>
      <c r="J17" s="39">
        <v>533</v>
      </c>
      <c r="K17" s="36">
        <v>217</v>
      </c>
      <c r="L17" s="36">
        <v>1</v>
      </c>
      <c r="M17" s="36">
        <v>0</v>
      </c>
      <c r="N17" s="36">
        <v>11</v>
      </c>
      <c r="O17" s="36">
        <v>0</v>
      </c>
      <c r="P17" s="37">
        <v>229</v>
      </c>
      <c r="Q17" s="36">
        <v>0</v>
      </c>
      <c r="R17" s="36">
        <v>0</v>
      </c>
      <c r="S17" s="38">
        <v>0</v>
      </c>
      <c r="T17" s="35">
        <v>0</v>
      </c>
      <c r="U17" s="36">
        <v>168</v>
      </c>
      <c r="V17" s="36">
        <v>136</v>
      </c>
      <c r="W17" s="40">
        <v>304</v>
      </c>
      <c r="X17" s="39">
        <v>1015</v>
      </c>
      <c r="Y17" s="36">
        <v>28</v>
      </c>
      <c r="Z17" s="37">
        <v>1043</v>
      </c>
      <c r="AA17" s="36">
        <v>0</v>
      </c>
      <c r="AB17" s="36">
        <v>1566379</v>
      </c>
      <c r="AC17" s="36">
        <v>1036083</v>
      </c>
      <c r="AD17" s="38">
        <v>530296</v>
      </c>
      <c r="AE17" s="39">
        <v>31774</v>
      </c>
      <c r="AF17" s="36">
        <v>2008</v>
      </c>
      <c r="AG17" s="36">
        <v>13</v>
      </c>
      <c r="AH17" s="36">
        <v>190</v>
      </c>
      <c r="AI17" s="36">
        <v>674</v>
      </c>
      <c r="AJ17" s="36">
        <v>4</v>
      </c>
      <c r="AK17" s="37">
        <v>2889</v>
      </c>
      <c r="AL17" s="36">
        <v>0</v>
      </c>
      <c r="AM17" s="36">
        <v>20</v>
      </c>
      <c r="AN17" s="38">
        <v>5</v>
      </c>
      <c r="AO17" s="35">
        <v>0</v>
      </c>
      <c r="AP17" s="36">
        <v>28525</v>
      </c>
      <c r="AQ17" s="36">
        <v>335</v>
      </c>
      <c r="AR17" s="40">
        <v>28860</v>
      </c>
      <c r="AS17" s="39">
        <v>779</v>
      </c>
      <c r="AT17" s="36">
        <v>14</v>
      </c>
      <c r="AU17" s="37">
        <v>793</v>
      </c>
      <c r="AV17" s="36">
        <v>2</v>
      </c>
      <c r="AW17" s="36">
        <v>2077969</v>
      </c>
      <c r="AX17" s="36">
        <v>907587</v>
      </c>
      <c r="AY17" s="38">
        <v>1170382</v>
      </c>
      <c r="AZ17" s="39">
        <v>70190</v>
      </c>
      <c r="BA17" s="36">
        <v>1583</v>
      </c>
      <c r="BB17" s="36">
        <v>32</v>
      </c>
      <c r="BC17" s="36">
        <v>622</v>
      </c>
      <c r="BD17" s="36">
        <v>2659</v>
      </c>
      <c r="BE17" s="36">
        <v>2</v>
      </c>
      <c r="BF17" s="37">
        <v>4898</v>
      </c>
      <c r="BG17" s="36">
        <v>93</v>
      </c>
      <c r="BH17" s="36">
        <v>39</v>
      </c>
      <c r="BI17" s="38">
        <v>47</v>
      </c>
      <c r="BJ17" s="35">
        <v>0</v>
      </c>
      <c r="BK17" s="36">
        <v>64539</v>
      </c>
      <c r="BL17" s="36">
        <v>574</v>
      </c>
      <c r="BM17" s="40">
        <v>65113</v>
      </c>
      <c r="BN17" s="39">
        <v>576</v>
      </c>
      <c r="BO17" s="36">
        <v>24</v>
      </c>
      <c r="BP17" s="37">
        <v>600</v>
      </c>
      <c r="BQ17" s="36">
        <v>0</v>
      </c>
      <c r="BR17" s="36">
        <v>2218706</v>
      </c>
      <c r="BS17" s="36">
        <v>746671</v>
      </c>
      <c r="BT17" s="38">
        <v>1472035</v>
      </c>
      <c r="BU17" s="39">
        <v>88296</v>
      </c>
      <c r="BV17" s="36">
        <v>918</v>
      </c>
      <c r="BW17" s="36">
        <v>20</v>
      </c>
      <c r="BX17" s="36">
        <v>1288</v>
      </c>
      <c r="BY17" s="36">
        <v>4148</v>
      </c>
      <c r="BZ17" s="36">
        <v>1</v>
      </c>
      <c r="CA17" s="37">
        <v>6375</v>
      </c>
      <c r="CB17" s="36">
        <v>0</v>
      </c>
      <c r="CC17" s="36">
        <v>31</v>
      </c>
      <c r="CD17" s="38">
        <v>0</v>
      </c>
      <c r="CE17" s="35">
        <v>0</v>
      </c>
      <c r="CF17" s="36">
        <v>79895</v>
      </c>
      <c r="CG17" s="36">
        <v>1995</v>
      </c>
      <c r="CH17" s="40">
        <v>81890</v>
      </c>
      <c r="CI17" s="39">
        <v>414</v>
      </c>
      <c r="CJ17" s="36">
        <v>9</v>
      </c>
      <c r="CK17" s="37">
        <v>423</v>
      </c>
      <c r="CL17" s="36">
        <v>0</v>
      </c>
      <c r="CM17" s="36">
        <v>2102921</v>
      </c>
      <c r="CN17" s="36">
        <v>626290</v>
      </c>
      <c r="CO17" s="38">
        <v>1476631</v>
      </c>
      <c r="CP17" s="39">
        <v>88580</v>
      </c>
      <c r="CQ17" s="36">
        <v>634</v>
      </c>
      <c r="CR17" s="36">
        <v>19</v>
      </c>
      <c r="CS17" s="36">
        <v>505</v>
      </c>
      <c r="CT17" s="36">
        <v>5602</v>
      </c>
      <c r="CU17" s="36">
        <v>0</v>
      </c>
      <c r="CV17" s="37">
        <v>6760</v>
      </c>
      <c r="CW17" s="36">
        <v>0</v>
      </c>
      <c r="CX17" s="36">
        <v>38</v>
      </c>
      <c r="CY17" s="38">
        <v>8</v>
      </c>
      <c r="CZ17" s="35">
        <v>0</v>
      </c>
      <c r="DA17" s="36">
        <v>80633</v>
      </c>
      <c r="DB17" s="36">
        <v>1141</v>
      </c>
      <c r="DC17" s="40">
        <v>81774</v>
      </c>
      <c r="DD17" s="39">
        <v>449</v>
      </c>
      <c r="DE17" s="36">
        <v>4</v>
      </c>
      <c r="DF17" s="37">
        <v>453</v>
      </c>
      <c r="DG17" s="36">
        <v>0</v>
      </c>
      <c r="DH17" s="36">
        <v>2863771</v>
      </c>
      <c r="DI17" s="36">
        <v>728599</v>
      </c>
      <c r="DJ17" s="38">
        <v>2135172</v>
      </c>
      <c r="DK17" s="39">
        <v>128090</v>
      </c>
      <c r="DL17" s="36">
        <v>679</v>
      </c>
      <c r="DM17" s="36">
        <v>51</v>
      </c>
      <c r="DN17" s="36">
        <v>83</v>
      </c>
      <c r="DO17" s="36">
        <v>8097</v>
      </c>
      <c r="DP17" s="36">
        <v>3</v>
      </c>
      <c r="DQ17" s="37">
        <v>8913</v>
      </c>
      <c r="DR17" s="36">
        <v>0</v>
      </c>
      <c r="DS17" s="36">
        <v>20</v>
      </c>
      <c r="DT17" s="38">
        <v>4</v>
      </c>
      <c r="DU17" s="35">
        <v>0</v>
      </c>
      <c r="DV17" s="36">
        <v>118483</v>
      </c>
      <c r="DW17" s="36">
        <v>670</v>
      </c>
      <c r="DX17" s="40">
        <v>119153</v>
      </c>
      <c r="DY17" s="39">
        <v>276</v>
      </c>
      <c r="DZ17" s="36">
        <v>0</v>
      </c>
      <c r="EA17" s="37">
        <v>276</v>
      </c>
      <c r="EB17" s="36">
        <v>0</v>
      </c>
      <c r="EC17" s="36">
        <v>2194221</v>
      </c>
      <c r="ED17" s="36">
        <v>469576</v>
      </c>
      <c r="EE17" s="38">
        <v>1724645</v>
      </c>
      <c r="EF17" s="39">
        <v>103466</v>
      </c>
      <c r="EG17" s="36">
        <v>414</v>
      </c>
      <c r="EH17" s="36">
        <v>43</v>
      </c>
      <c r="EI17" s="36">
        <v>0</v>
      </c>
      <c r="EJ17" s="36">
        <v>6884</v>
      </c>
      <c r="EK17" s="36">
        <v>0</v>
      </c>
      <c r="EL17" s="37">
        <v>7341</v>
      </c>
      <c r="EM17" s="36">
        <v>0</v>
      </c>
      <c r="EN17" s="36">
        <v>17</v>
      </c>
      <c r="EO17" s="38">
        <v>21</v>
      </c>
      <c r="EP17" s="39">
        <v>0</v>
      </c>
      <c r="EQ17" s="36">
        <v>96087</v>
      </c>
      <c r="ER17" s="36">
        <v>0</v>
      </c>
      <c r="ES17" s="40">
        <v>96087</v>
      </c>
      <c r="ET17" s="39">
        <v>365</v>
      </c>
      <c r="EU17" s="36">
        <v>0</v>
      </c>
      <c r="EV17" s="37">
        <v>365</v>
      </c>
      <c r="EW17" s="36">
        <v>0</v>
      </c>
      <c r="EX17" s="36">
        <v>3734336</v>
      </c>
      <c r="EY17" s="36">
        <v>695638</v>
      </c>
      <c r="EZ17" s="38">
        <v>3038698</v>
      </c>
      <c r="FA17" s="39">
        <v>182306</v>
      </c>
      <c r="FB17" s="36">
        <v>548</v>
      </c>
      <c r="FC17" s="36">
        <v>44</v>
      </c>
      <c r="FD17" s="36">
        <v>32</v>
      </c>
      <c r="FE17" s="36">
        <v>15795</v>
      </c>
      <c r="FF17" s="36">
        <v>13</v>
      </c>
      <c r="FG17" s="37">
        <v>16432</v>
      </c>
      <c r="FH17" s="36">
        <v>0</v>
      </c>
      <c r="FI17" s="36">
        <v>62</v>
      </c>
      <c r="FJ17" s="38">
        <v>15</v>
      </c>
      <c r="FK17" s="35">
        <v>0</v>
      </c>
      <c r="FL17" s="36">
        <v>165797</v>
      </c>
      <c r="FM17" s="36">
        <v>0</v>
      </c>
      <c r="FN17" s="40">
        <v>165797</v>
      </c>
      <c r="FO17" s="39">
        <v>539</v>
      </c>
      <c r="FP17" s="36">
        <v>0</v>
      </c>
      <c r="FQ17" s="37">
        <v>539</v>
      </c>
      <c r="FR17" s="36">
        <v>0</v>
      </c>
      <c r="FS17" s="36">
        <v>8755632</v>
      </c>
      <c r="FT17" s="36">
        <v>1154354</v>
      </c>
      <c r="FU17" s="38">
        <v>7601278</v>
      </c>
      <c r="FV17" s="39">
        <v>456051</v>
      </c>
      <c r="FW17" s="36">
        <v>802</v>
      </c>
      <c r="FX17" s="36">
        <v>66</v>
      </c>
      <c r="FY17" s="36">
        <v>0</v>
      </c>
      <c r="FZ17" s="36">
        <v>47762</v>
      </c>
      <c r="GA17" s="36">
        <v>0</v>
      </c>
      <c r="GB17" s="37">
        <v>48630</v>
      </c>
      <c r="GC17" s="36">
        <v>0</v>
      </c>
      <c r="GD17" s="36">
        <v>203</v>
      </c>
      <c r="GE17" s="38">
        <v>669</v>
      </c>
      <c r="GF17" s="35">
        <v>0</v>
      </c>
      <c r="GG17" s="36">
        <v>406549</v>
      </c>
      <c r="GH17" s="36">
        <v>0</v>
      </c>
      <c r="GI17" s="40">
        <v>406549</v>
      </c>
      <c r="GJ17" s="39">
        <v>331</v>
      </c>
      <c r="GK17" s="36">
        <v>0</v>
      </c>
      <c r="GL17" s="37">
        <v>331</v>
      </c>
      <c r="GM17" s="36">
        <v>0</v>
      </c>
      <c r="GN17" s="36">
        <v>10841887</v>
      </c>
      <c r="GO17" s="36">
        <v>724759</v>
      </c>
      <c r="GP17" s="38">
        <v>10117128</v>
      </c>
      <c r="GQ17" s="39">
        <v>607012</v>
      </c>
      <c r="GR17" s="36">
        <v>81</v>
      </c>
      <c r="GS17" s="36">
        <v>13</v>
      </c>
      <c r="GT17" s="36">
        <v>0</v>
      </c>
      <c r="GU17" s="36">
        <v>70756</v>
      </c>
      <c r="GV17" s="36">
        <v>3</v>
      </c>
      <c r="GW17" s="37">
        <v>70853</v>
      </c>
      <c r="GX17" s="36">
        <v>0</v>
      </c>
      <c r="GY17" s="36">
        <v>63</v>
      </c>
      <c r="GZ17" s="38">
        <v>12</v>
      </c>
      <c r="HA17" s="35">
        <v>0</v>
      </c>
      <c r="HB17" s="36">
        <v>536084</v>
      </c>
      <c r="HC17" s="36">
        <v>0</v>
      </c>
      <c r="HD17" s="40">
        <v>536084</v>
      </c>
      <c r="HE17" s="39">
        <v>86</v>
      </c>
      <c r="HF17" s="36">
        <v>0</v>
      </c>
      <c r="HG17" s="37">
        <v>86</v>
      </c>
      <c r="HH17" s="36">
        <v>0</v>
      </c>
      <c r="HI17" s="36">
        <v>6128941</v>
      </c>
      <c r="HJ17" s="36">
        <v>186119</v>
      </c>
      <c r="HK17" s="38">
        <v>5942822</v>
      </c>
      <c r="HL17" s="39">
        <v>356565</v>
      </c>
      <c r="HM17" s="36">
        <v>0</v>
      </c>
      <c r="HN17" s="36">
        <v>0</v>
      </c>
      <c r="HO17" s="36">
        <v>0</v>
      </c>
      <c r="HP17" s="36">
        <v>39326</v>
      </c>
      <c r="HQ17" s="36">
        <v>0</v>
      </c>
      <c r="HR17" s="37">
        <v>39326</v>
      </c>
      <c r="HS17" s="36">
        <v>0</v>
      </c>
      <c r="HT17" s="36">
        <v>169</v>
      </c>
      <c r="HU17" s="38">
        <v>344</v>
      </c>
      <c r="HV17" s="35">
        <v>0</v>
      </c>
      <c r="HW17" s="36">
        <v>316726</v>
      </c>
      <c r="HX17" s="36">
        <v>0</v>
      </c>
      <c r="HY17" s="40">
        <v>316726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524</v>
      </c>
      <c r="D18" s="30">
        <v>148</v>
      </c>
      <c r="E18" s="31">
        <v>672</v>
      </c>
      <c r="F18" s="30">
        <v>0</v>
      </c>
      <c r="G18" s="30">
        <v>419582</v>
      </c>
      <c r="H18" s="30">
        <v>376328</v>
      </c>
      <c r="I18" s="32">
        <v>43254</v>
      </c>
      <c r="J18" s="33">
        <v>2587</v>
      </c>
      <c r="K18" s="30">
        <v>946</v>
      </c>
      <c r="L18" s="30">
        <v>0</v>
      </c>
      <c r="M18" s="30">
        <v>0</v>
      </c>
      <c r="N18" s="30">
        <v>7</v>
      </c>
      <c r="O18" s="30">
        <v>0</v>
      </c>
      <c r="P18" s="31">
        <v>953</v>
      </c>
      <c r="Q18" s="30">
        <v>0</v>
      </c>
      <c r="R18" s="30">
        <v>0</v>
      </c>
      <c r="S18" s="32">
        <v>0</v>
      </c>
      <c r="T18" s="29">
        <v>0</v>
      </c>
      <c r="U18" s="30">
        <v>1449</v>
      </c>
      <c r="V18" s="30">
        <v>185</v>
      </c>
      <c r="W18" s="34">
        <v>1634</v>
      </c>
      <c r="X18" s="33">
        <v>2257</v>
      </c>
      <c r="Y18" s="30">
        <v>68</v>
      </c>
      <c r="Z18" s="31">
        <v>2325</v>
      </c>
      <c r="AA18" s="30">
        <v>6</v>
      </c>
      <c r="AB18" s="30">
        <v>2774726</v>
      </c>
      <c r="AC18" s="30">
        <v>1777350</v>
      </c>
      <c r="AD18" s="32">
        <v>997376</v>
      </c>
      <c r="AE18" s="33">
        <v>59782</v>
      </c>
      <c r="AF18" s="30">
        <v>4392</v>
      </c>
      <c r="AG18" s="30">
        <v>7</v>
      </c>
      <c r="AH18" s="30">
        <v>453</v>
      </c>
      <c r="AI18" s="30">
        <v>891</v>
      </c>
      <c r="AJ18" s="30">
        <v>0</v>
      </c>
      <c r="AK18" s="31">
        <v>5743</v>
      </c>
      <c r="AL18" s="30">
        <v>145</v>
      </c>
      <c r="AM18" s="30">
        <v>40</v>
      </c>
      <c r="AN18" s="32">
        <v>10</v>
      </c>
      <c r="AO18" s="29">
        <v>31</v>
      </c>
      <c r="AP18" s="30">
        <v>53078</v>
      </c>
      <c r="AQ18" s="30">
        <v>735</v>
      </c>
      <c r="AR18" s="34">
        <v>53813</v>
      </c>
      <c r="AS18" s="33">
        <v>970</v>
      </c>
      <c r="AT18" s="30">
        <v>41</v>
      </c>
      <c r="AU18" s="31">
        <v>1011</v>
      </c>
      <c r="AV18" s="30">
        <v>1</v>
      </c>
      <c r="AW18" s="30">
        <v>2602241</v>
      </c>
      <c r="AX18" s="30">
        <v>1114925</v>
      </c>
      <c r="AY18" s="32">
        <v>1487316</v>
      </c>
      <c r="AZ18" s="33">
        <v>89198</v>
      </c>
      <c r="BA18" s="30">
        <v>2156</v>
      </c>
      <c r="BB18" s="30">
        <v>18</v>
      </c>
      <c r="BC18" s="30">
        <v>1726</v>
      </c>
      <c r="BD18" s="30">
        <v>2744</v>
      </c>
      <c r="BE18" s="30">
        <v>9</v>
      </c>
      <c r="BF18" s="31">
        <v>6653</v>
      </c>
      <c r="BG18" s="30">
        <v>16</v>
      </c>
      <c r="BH18" s="30">
        <v>16</v>
      </c>
      <c r="BI18" s="32">
        <v>23</v>
      </c>
      <c r="BJ18" s="29">
        <v>72</v>
      </c>
      <c r="BK18" s="30">
        <v>80734</v>
      </c>
      <c r="BL18" s="30">
        <v>1684</v>
      </c>
      <c r="BM18" s="34">
        <v>82418</v>
      </c>
      <c r="BN18" s="33">
        <v>647</v>
      </c>
      <c r="BO18" s="30">
        <v>27</v>
      </c>
      <c r="BP18" s="31">
        <v>674</v>
      </c>
      <c r="BQ18" s="30">
        <v>0</v>
      </c>
      <c r="BR18" s="30">
        <v>2467595</v>
      </c>
      <c r="BS18" s="30">
        <v>807481</v>
      </c>
      <c r="BT18" s="32">
        <v>1660114</v>
      </c>
      <c r="BU18" s="33">
        <v>99577</v>
      </c>
      <c r="BV18" s="30">
        <v>1049</v>
      </c>
      <c r="BW18" s="30">
        <v>21</v>
      </c>
      <c r="BX18" s="30">
        <v>1554</v>
      </c>
      <c r="BY18" s="30">
        <v>3625</v>
      </c>
      <c r="BZ18" s="30">
        <v>0</v>
      </c>
      <c r="CA18" s="31">
        <v>6249</v>
      </c>
      <c r="CB18" s="30">
        <v>0</v>
      </c>
      <c r="CC18" s="30">
        <v>40</v>
      </c>
      <c r="CD18" s="32">
        <v>50</v>
      </c>
      <c r="CE18" s="29">
        <v>0</v>
      </c>
      <c r="CF18" s="30">
        <v>91127</v>
      </c>
      <c r="CG18" s="30">
        <v>2111</v>
      </c>
      <c r="CH18" s="34">
        <v>93238</v>
      </c>
      <c r="CI18" s="33">
        <v>436</v>
      </c>
      <c r="CJ18" s="30">
        <v>12</v>
      </c>
      <c r="CK18" s="31">
        <v>448</v>
      </c>
      <c r="CL18" s="30">
        <v>0</v>
      </c>
      <c r="CM18" s="30">
        <v>2148757</v>
      </c>
      <c r="CN18" s="30">
        <v>596090</v>
      </c>
      <c r="CO18" s="32">
        <v>1552667</v>
      </c>
      <c r="CP18" s="33">
        <v>93143</v>
      </c>
      <c r="CQ18" s="30">
        <v>672</v>
      </c>
      <c r="CR18" s="30">
        <v>11</v>
      </c>
      <c r="CS18" s="30">
        <v>693</v>
      </c>
      <c r="CT18" s="30">
        <v>3635</v>
      </c>
      <c r="CU18" s="30">
        <v>55</v>
      </c>
      <c r="CV18" s="31">
        <v>5066</v>
      </c>
      <c r="CW18" s="30">
        <v>0</v>
      </c>
      <c r="CX18" s="30">
        <v>34</v>
      </c>
      <c r="CY18" s="32">
        <v>14</v>
      </c>
      <c r="CZ18" s="29">
        <v>0</v>
      </c>
      <c r="DA18" s="30">
        <v>86392</v>
      </c>
      <c r="DB18" s="30">
        <v>1637</v>
      </c>
      <c r="DC18" s="34">
        <v>88029</v>
      </c>
      <c r="DD18" s="33">
        <v>399</v>
      </c>
      <c r="DE18" s="30">
        <v>3</v>
      </c>
      <c r="DF18" s="31">
        <v>402</v>
      </c>
      <c r="DG18" s="30">
        <v>0</v>
      </c>
      <c r="DH18" s="30">
        <v>2439301</v>
      </c>
      <c r="DI18" s="30">
        <v>567609</v>
      </c>
      <c r="DJ18" s="32">
        <v>1871692</v>
      </c>
      <c r="DK18" s="33">
        <v>112284</v>
      </c>
      <c r="DL18" s="30">
        <v>603</v>
      </c>
      <c r="DM18" s="30">
        <v>10</v>
      </c>
      <c r="DN18" s="30">
        <v>117</v>
      </c>
      <c r="DO18" s="30">
        <v>5537</v>
      </c>
      <c r="DP18" s="30">
        <v>0</v>
      </c>
      <c r="DQ18" s="31">
        <v>6267</v>
      </c>
      <c r="DR18" s="30">
        <v>0</v>
      </c>
      <c r="DS18" s="30">
        <v>2</v>
      </c>
      <c r="DT18" s="32">
        <v>0</v>
      </c>
      <c r="DU18" s="29">
        <v>0</v>
      </c>
      <c r="DV18" s="30">
        <v>105392</v>
      </c>
      <c r="DW18" s="30">
        <v>623</v>
      </c>
      <c r="DX18" s="34">
        <v>106015</v>
      </c>
      <c r="DY18" s="33">
        <v>261</v>
      </c>
      <c r="DZ18" s="30">
        <v>0</v>
      </c>
      <c r="EA18" s="31">
        <v>261</v>
      </c>
      <c r="EB18" s="30">
        <v>0</v>
      </c>
      <c r="EC18" s="30">
        <v>2029865</v>
      </c>
      <c r="ED18" s="30">
        <v>413198</v>
      </c>
      <c r="EE18" s="32">
        <v>1616667</v>
      </c>
      <c r="EF18" s="33">
        <v>96988</v>
      </c>
      <c r="EG18" s="30">
        <v>392</v>
      </c>
      <c r="EH18" s="30">
        <v>12</v>
      </c>
      <c r="EI18" s="30">
        <v>0</v>
      </c>
      <c r="EJ18" s="30">
        <v>5502</v>
      </c>
      <c r="EK18" s="30">
        <v>4</v>
      </c>
      <c r="EL18" s="31">
        <v>5910</v>
      </c>
      <c r="EM18" s="30">
        <v>0</v>
      </c>
      <c r="EN18" s="30">
        <v>17</v>
      </c>
      <c r="EO18" s="32">
        <v>0</v>
      </c>
      <c r="EP18" s="33">
        <v>0</v>
      </c>
      <c r="EQ18" s="30">
        <v>91061</v>
      </c>
      <c r="ER18" s="30">
        <v>0</v>
      </c>
      <c r="ES18" s="34">
        <v>91061</v>
      </c>
      <c r="ET18" s="33">
        <v>247</v>
      </c>
      <c r="EU18" s="30">
        <v>0</v>
      </c>
      <c r="EV18" s="31">
        <v>247</v>
      </c>
      <c r="EW18" s="30">
        <v>0</v>
      </c>
      <c r="EX18" s="30">
        <v>2400977</v>
      </c>
      <c r="EY18" s="30">
        <v>396359</v>
      </c>
      <c r="EZ18" s="32">
        <v>2004618</v>
      </c>
      <c r="FA18" s="33">
        <v>120268</v>
      </c>
      <c r="FB18" s="30">
        <v>371</v>
      </c>
      <c r="FC18" s="30">
        <v>1</v>
      </c>
      <c r="FD18" s="30">
        <v>0</v>
      </c>
      <c r="FE18" s="30">
        <v>7819</v>
      </c>
      <c r="FF18" s="30">
        <v>0</v>
      </c>
      <c r="FG18" s="31">
        <v>8191</v>
      </c>
      <c r="FH18" s="30">
        <v>0</v>
      </c>
      <c r="FI18" s="30">
        <v>46</v>
      </c>
      <c r="FJ18" s="32">
        <v>87</v>
      </c>
      <c r="FK18" s="29">
        <v>0</v>
      </c>
      <c r="FL18" s="30">
        <v>111944</v>
      </c>
      <c r="FM18" s="30">
        <v>0</v>
      </c>
      <c r="FN18" s="34">
        <v>111944</v>
      </c>
      <c r="FO18" s="33">
        <v>226</v>
      </c>
      <c r="FP18" s="30">
        <v>0</v>
      </c>
      <c r="FQ18" s="31">
        <v>226</v>
      </c>
      <c r="FR18" s="30">
        <v>0</v>
      </c>
      <c r="FS18" s="30">
        <v>3495287</v>
      </c>
      <c r="FT18" s="30">
        <v>430307</v>
      </c>
      <c r="FU18" s="32">
        <v>3064980</v>
      </c>
      <c r="FV18" s="33">
        <v>183888</v>
      </c>
      <c r="FW18" s="30">
        <v>339</v>
      </c>
      <c r="FX18" s="30">
        <v>44</v>
      </c>
      <c r="FY18" s="30">
        <v>0</v>
      </c>
      <c r="FZ18" s="30">
        <v>13244</v>
      </c>
      <c r="GA18" s="30">
        <v>0</v>
      </c>
      <c r="GB18" s="31">
        <v>13627</v>
      </c>
      <c r="GC18" s="30">
        <v>0</v>
      </c>
      <c r="GD18" s="30">
        <v>41</v>
      </c>
      <c r="GE18" s="32">
        <v>0</v>
      </c>
      <c r="GF18" s="29">
        <v>0</v>
      </c>
      <c r="GG18" s="30">
        <v>170220</v>
      </c>
      <c r="GH18" s="30">
        <v>0</v>
      </c>
      <c r="GI18" s="34">
        <v>170220</v>
      </c>
      <c r="GJ18" s="33">
        <v>73</v>
      </c>
      <c r="GK18" s="30">
        <v>0</v>
      </c>
      <c r="GL18" s="31">
        <v>73</v>
      </c>
      <c r="GM18" s="30">
        <v>0</v>
      </c>
      <c r="GN18" s="30">
        <v>2337375</v>
      </c>
      <c r="GO18" s="30">
        <v>136387</v>
      </c>
      <c r="GP18" s="32">
        <v>2200988</v>
      </c>
      <c r="GQ18" s="33">
        <v>132055</v>
      </c>
      <c r="GR18" s="30">
        <v>24</v>
      </c>
      <c r="GS18" s="30">
        <v>69</v>
      </c>
      <c r="GT18" s="30">
        <v>0</v>
      </c>
      <c r="GU18" s="30">
        <v>13848</v>
      </c>
      <c r="GV18" s="30">
        <v>0</v>
      </c>
      <c r="GW18" s="31">
        <v>13941</v>
      </c>
      <c r="GX18" s="30">
        <v>0</v>
      </c>
      <c r="GY18" s="30">
        <v>17</v>
      </c>
      <c r="GZ18" s="32">
        <v>107</v>
      </c>
      <c r="HA18" s="29">
        <v>0</v>
      </c>
      <c r="HB18" s="30">
        <v>117990</v>
      </c>
      <c r="HC18" s="30">
        <v>0</v>
      </c>
      <c r="HD18" s="34">
        <v>117990</v>
      </c>
      <c r="HE18" s="33">
        <v>7</v>
      </c>
      <c r="HF18" s="30">
        <v>0</v>
      </c>
      <c r="HG18" s="31">
        <v>7</v>
      </c>
      <c r="HH18" s="30">
        <v>0</v>
      </c>
      <c r="HI18" s="30">
        <v>461867</v>
      </c>
      <c r="HJ18" s="30">
        <v>10616</v>
      </c>
      <c r="HK18" s="32">
        <v>451251</v>
      </c>
      <c r="HL18" s="33">
        <v>27075</v>
      </c>
      <c r="HM18" s="30">
        <v>0</v>
      </c>
      <c r="HN18" s="30">
        <v>0</v>
      </c>
      <c r="HO18" s="30">
        <v>0</v>
      </c>
      <c r="HP18" s="30">
        <v>2475</v>
      </c>
      <c r="HQ18" s="30">
        <v>0</v>
      </c>
      <c r="HR18" s="31">
        <v>2475</v>
      </c>
      <c r="HS18" s="30">
        <v>0</v>
      </c>
      <c r="HT18" s="30">
        <v>0</v>
      </c>
      <c r="HU18" s="32">
        <v>0</v>
      </c>
      <c r="HV18" s="29">
        <v>0</v>
      </c>
      <c r="HW18" s="30">
        <v>24600</v>
      </c>
      <c r="HX18" s="30">
        <v>0</v>
      </c>
      <c r="HY18" s="34">
        <v>24600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75</v>
      </c>
      <c r="D19" s="36">
        <v>222</v>
      </c>
      <c r="E19" s="37">
        <v>297</v>
      </c>
      <c r="F19" s="36">
        <v>0</v>
      </c>
      <c r="G19" s="36">
        <v>271845</v>
      </c>
      <c r="H19" s="36">
        <v>256744</v>
      </c>
      <c r="I19" s="38">
        <v>15101</v>
      </c>
      <c r="J19" s="39">
        <v>894</v>
      </c>
      <c r="K19" s="36">
        <v>359</v>
      </c>
      <c r="L19" s="36">
        <v>1</v>
      </c>
      <c r="M19" s="36">
        <v>0</v>
      </c>
      <c r="N19" s="36">
        <v>7</v>
      </c>
      <c r="O19" s="36">
        <v>0</v>
      </c>
      <c r="P19" s="37">
        <v>367</v>
      </c>
      <c r="Q19" s="36">
        <v>0</v>
      </c>
      <c r="R19" s="36">
        <v>0</v>
      </c>
      <c r="S19" s="38">
        <v>0</v>
      </c>
      <c r="T19" s="35">
        <v>0</v>
      </c>
      <c r="U19" s="36">
        <v>252</v>
      </c>
      <c r="V19" s="36">
        <v>275</v>
      </c>
      <c r="W19" s="40">
        <v>527</v>
      </c>
      <c r="X19" s="39">
        <v>1639</v>
      </c>
      <c r="Y19" s="36">
        <v>88</v>
      </c>
      <c r="Z19" s="37">
        <v>1727</v>
      </c>
      <c r="AA19" s="36">
        <v>4</v>
      </c>
      <c r="AB19" s="36">
        <v>2628181</v>
      </c>
      <c r="AC19" s="36">
        <v>1735060</v>
      </c>
      <c r="AD19" s="38">
        <v>893121</v>
      </c>
      <c r="AE19" s="39">
        <v>53515</v>
      </c>
      <c r="AF19" s="36">
        <v>3712</v>
      </c>
      <c r="AG19" s="36">
        <v>6</v>
      </c>
      <c r="AH19" s="36">
        <v>524</v>
      </c>
      <c r="AI19" s="36">
        <v>1143</v>
      </c>
      <c r="AJ19" s="36">
        <v>0</v>
      </c>
      <c r="AK19" s="37">
        <v>5385</v>
      </c>
      <c r="AL19" s="36">
        <v>35</v>
      </c>
      <c r="AM19" s="36">
        <v>40</v>
      </c>
      <c r="AN19" s="38">
        <v>14</v>
      </c>
      <c r="AO19" s="35">
        <v>0</v>
      </c>
      <c r="AP19" s="36">
        <v>47142</v>
      </c>
      <c r="AQ19" s="36">
        <v>899</v>
      </c>
      <c r="AR19" s="40">
        <v>48041</v>
      </c>
      <c r="AS19" s="39">
        <v>1285</v>
      </c>
      <c r="AT19" s="36">
        <v>59</v>
      </c>
      <c r="AU19" s="37">
        <v>1344</v>
      </c>
      <c r="AV19" s="36">
        <v>0</v>
      </c>
      <c r="AW19" s="36">
        <v>3457136</v>
      </c>
      <c r="AX19" s="36">
        <v>1501438</v>
      </c>
      <c r="AY19" s="38">
        <v>1955698</v>
      </c>
      <c r="AZ19" s="39">
        <v>117285</v>
      </c>
      <c r="BA19" s="36">
        <v>3092</v>
      </c>
      <c r="BB19" s="36">
        <v>41</v>
      </c>
      <c r="BC19" s="36">
        <v>2616</v>
      </c>
      <c r="BD19" s="36">
        <v>2986</v>
      </c>
      <c r="BE19" s="36">
        <v>16</v>
      </c>
      <c r="BF19" s="37">
        <v>8751</v>
      </c>
      <c r="BG19" s="36">
        <v>0</v>
      </c>
      <c r="BH19" s="36">
        <v>18</v>
      </c>
      <c r="BI19" s="38">
        <v>0</v>
      </c>
      <c r="BJ19" s="35">
        <v>0</v>
      </c>
      <c r="BK19" s="36">
        <v>106177</v>
      </c>
      <c r="BL19" s="36">
        <v>2339</v>
      </c>
      <c r="BM19" s="40">
        <v>108516</v>
      </c>
      <c r="BN19" s="39">
        <v>885</v>
      </c>
      <c r="BO19" s="36">
        <v>49</v>
      </c>
      <c r="BP19" s="37">
        <v>934</v>
      </c>
      <c r="BQ19" s="36">
        <v>0</v>
      </c>
      <c r="BR19" s="36">
        <v>3442110</v>
      </c>
      <c r="BS19" s="36">
        <v>1144732</v>
      </c>
      <c r="BT19" s="38">
        <v>2297378</v>
      </c>
      <c r="BU19" s="39">
        <v>137800</v>
      </c>
      <c r="BV19" s="36">
        <v>1475</v>
      </c>
      <c r="BW19" s="36">
        <v>45</v>
      </c>
      <c r="BX19" s="36">
        <v>2638</v>
      </c>
      <c r="BY19" s="36">
        <v>4274</v>
      </c>
      <c r="BZ19" s="36">
        <v>0</v>
      </c>
      <c r="CA19" s="37">
        <v>8432</v>
      </c>
      <c r="CB19" s="36">
        <v>0</v>
      </c>
      <c r="CC19" s="36">
        <v>28</v>
      </c>
      <c r="CD19" s="38">
        <v>13</v>
      </c>
      <c r="CE19" s="35">
        <v>0</v>
      </c>
      <c r="CF19" s="36">
        <v>125293</v>
      </c>
      <c r="CG19" s="36">
        <v>4034</v>
      </c>
      <c r="CH19" s="40">
        <v>129327</v>
      </c>
      <c r="CI19" s="39">
        <v>515</v>
      </c>
      <c r="CJ19" s="36">
        <v>18</v>
      </c>
      <c r="CK19" s="37">
        <v>533</v>
      </c>
      <c r="CL19" s="36">
        <v>0</v>
      </c>
      <c r="CM19" s="36">
        <v>2590729</v>
      </c>
      <c r="CN19" s="36">
        <v>745721</v>
      </c>
      <c r="CO19" s="38">
        <v>1845008</v>
      </c>
      <c r="CP19" s="39">
        <v>110678</v>
      </c>
      <c r="CQ19" s="36">
        <v>799</v>
      </c>
      <c r="CR19" s="36">
        <v>22</v>
      </c>
      <c r="CS19" s="36">
        <v>629</v>
      </c>
      <c r="CT19" s="36">
        <v>4450</v>
      </c>
      <c r="CU19" s="36">
        <v>1</v>
      </c>
      <c r="CV19" s="37">
        <v>5901</v>
      </c>
      <c r="CW19" s="36">
        <v>0</v>
      </c>
      <c r="CX19" s="36">
        <v>9</v>
      </c>
      <c r="CY19" s="38">
        <v>14</v>
      </c>
      <c r="CZ19" s="35">
        <v>0</v>
      </c>
      <c r="DA19" s="36">
        <v>101838</v>
      </c>
      <c r="DB19" s="36">
        <v>2916</v>
      </c>
      <c r="DC19" s="40">
        <v>104754</v>
      </c>
      <c r="DD19" s="39">
        <v>446</v>
      </c>
      <c r="DE19" s="36">
        <v>3</v>
      </c>
      <c r="DF19" s="37">
        <v>449</v>
      </c>
      <c r="DG19" s="36">
        <v>0</v>
      </c>
      <c r="DH19" s="36">
        <v>2803798</v>
      </c>
      <c r="DI19" s="36">
        <v>698937</v>
      </c>
      <c r="DJ19" s="38">
        <v>2104861</v>
      </c>
      <c r="DK19" s="39">
        <v>126272</v>
      </c>
      <c r="DL19" s="36">
        <v>673</v>
      </c>
      <c r="DM19" s="36">
        <v>7</v>
      </c>
      <c r="DN19" s="36">
        <v>34</v>
      </c>
      <c r="DO19" s="36">
        <v>6805</v>
      </c>
      <c r="DP19" s="36">
        <v>0</v>
      </c>
      <c r="DQ19" s="37">
        <v>7519</v>
      </c>
      <c r="DR19" s="36">
        <v>0</v>
      </c>
      <c r="DS19" s="36">
        <v>35</v>
      </c>
      <c r="DT19" s="38">
        <v>0</v>
      </c>
      <c r="DU19" s="35">
        <v>0</v>
      </c>
      <c r="DV19" s="36">
        <v>117993</v>
      </c>
      <c r="DW19" s="36">
        <v>725</v>
      </c>
      <c r="DX19" s="40">
        <v>118718</v>
      </c>
      <c r="DY19" s="39">
        <v>219</v>
      </c>
      <c r="DZ19" s="36">
        <v>0</v>
      </c>
      <c r="EA19" s="37">
        <v>219</v>
      </c>
      <c r="EB19" s="36">
        <v>0</v>
      </c>
      <c r="EC19" s="36">
        <v>1706209</v>
      </c>
      <c r="ED19" s="36">
        <v>359258</v>
      </c>
      <c r="EE19" s="38">
        <v>1346951</v>
      </c>
      <c r="EF19" s="39">
        <v>80807</v>
      </c>
      <c r="EG19" s="36">
        <v>329</v>
      </c>
      <c r="EH19" s="36">
        <v>0</v>
      </c>
      <c r="EI19" s="36">
        <v>0</v>
      </c>
      <c r="EJ19" s="36">
        <v>5009</v>
      </c>
      <c r="EK19" s="36">
        <v>0</v>
      </c>
      <c r="EL19" s="37">
        <v>5338</v>
      </c>
      <c r="EM19" s="36">
        <v>0</v>
      </c>
      <c r="EN19" s="36">
        <v>18</v>
      </c>
      <c r="EO19" s="38">
        <v>52</v>
      </c>
      <c r="EP19" s="39">
        <v>0</v>
      </c>
      <c r="EQ19" s="36">
        <v>75399</v>
      </c>
      <c r="ER19" s="36">
        <v>0</v>
      </c>
      <c r="ES19" s="40">
        <v>75399</v>
      </c>
      <c r="ET19" s="39">
        <v>217</v>
      </c>
      <c r="EU19" s="36">
        <v>0</v>
      </c>
      <c r="EV19" s="37">
        <v>217</v>
      </c>
      <c r="EW19" s="36">
        <v>0</v>
      </c>
      <c r="EX19" s="36">
        <v>2179041</v>
      </c>
      <c r="EY19" s="36">
        <v>360293</v>
      </c>
      <c r="EZ19" s="38">
        <v>1818748</v>
      </c>
      <c r="FA19" s="39">
        <v>109115</v>
      </c>
      <c r="FB19" s="36">
        <v>324</v>
      </c>
      <c r="FC19" s="36">
        <v>46</v>
      </c>
      <c r="FD19" s="36">
        <v>0</v>
      </c>
      <c r="FE19" s="36">
        <v>5713</v>
      </c>
      <c r="FF19" s="36">
        <v>22</v>
      </c>
      <c r="FG19" s="37">
        <v>6105</v>
      </c>
      <c r="FH19" s="36">
        <v>0</v>
      </c>
      <c r="FI19" s="36">
        <v>4</v>
      </c>
      <c r="FJ19" s="38">
        <v>63</v>
      </c>
      <c r="FK19" s="35">
        <v>0</v>
      </c>
      <c r="FL19" s="36">
        <v>102943</v>
      </c>
      <c r="FM19" s="36">
        <v>0</v>
      </c>
      <c r="FN19" s="40">
        <v>102943</v>
      </c>
      <c r="FO19" s="39">
        <v>174</v>
      </c>
      <c r="FP19" s="36">
        <v>0</v>
      </c>
      <c r="FQ19" s="37">
        <v>174</v>
      </c>
      <c r="FR19" s="36">
        <v>0</v>
      </c>
      <c r="FS19" s="36">
        <v>2750582</v>
      </c>
      <c r="FT19" s="36">
        <v>360603</v>
      </c>
      <c r="FU19" s="38">
        <v>2389979</v>
      </c>
      <c r="FV19" s="39">
        <v>143391</v>
      </c>
      <c r="FW19" s="36">
        <v>262</v>
      </c>
      <c r="FX19" s="36">
        <v>7</v>
      </c>
      <c r="FY19" s="36">
        <v>0</v>
      </c>
      <c r="FZ19" s="36">
        <v>10938</v>
      </c>
      <c r="GA19" s="36">
        <v>0</v>
      </c>
      <c r="GB19" s="37">
        <v>11207</v>
      </c>
      <c r="GC19" s="36">
        <v>0</v>
      </c>
      <c r="GD19" s="36">
        <v>21</v>
      </c>
      <c r="GE19" s="38">
        <v>0</v>
      </c>
      <c r="GF19" s="35">
        <v>0</v>
      </c>
      <c r="GG19" s="36">
        <v>132163</v>
      </c>
      <c r="GH19" s="36">
        <v>0</v>
      </c>
      <c r="GI19" s="40">
        <v>132163</v>
      </c>
      <c r="GJ19" s="39">
        <v>56</v>
      </c>
      <c r="GK19" s="36">
        <v>0</v>
      </c>
      <c r="GL19" s="37">
        <v>56</v>
      </c>
      <c r="GM19" s="36">
        <v>0</v>
      </c>
      <c r="GN19" s="36">
        <v>1815636</v>
      </c>
      <c r="GO19" s="36">
        <v>104645</v>
      </c>
      <c r="GP19" s="38">
        <v>1710991</v>
      </c>
      <c r="GQ19" s="39">
        <v>102657</v>
      </c>
      <c r="GR19" s="36">
        <v>18</v>
      </c>
      <c r="GS19" s="36">
        <v>0</v>
      </c>
      <c r="GT19" s="36">
        <v>0</v>
      </c>
      <c r="GU19" s="36">
        <v>10738</v>
      </c>
      <c r="GV19" s="36">
        <v>0</v>
      </c>
      <c r="GW19" s="37">
        <v>10756</v>
      </c>
      <c r="GX19" s="36">
        <v>0</v>
      </c>
      <c r="GY19" s="36">
        <v>6</v>
      </c>
      <c r="GZ19" s="38">
        <v>10</v>
      </c>
      <c r="HA19" s="35">
        <v>0</v>
      </c>
      <c r="HB19" s="36">
        <v>91885</v>
      </c>
      <c r="HC19" s="36">
        <v>0</v>
      </c>
      <c r="HD19" s="40">
        <v>91885</v>
      </c>
      <c r="HE19" s="39">
        <v>12</v>
      </c>
      <c r="HF19" s="36">
        <v>0</v>
      </c>
      <c r="HG19" s="37">
        <v>12</v>
      </c>
      <c r="HH19" s="36">
        <v>0</v>
      </c>
      <c r="HI19" s="36">
        <v>778948</v>
      </c>
      <c r="HJ19" s="36">
        <v>27538</v>
      </c>
      <c r="HK19" s="38">
        <v>751410</v>
      </c>
      <c r="HL19" s="39">
        <v>45084</v>
      </c>
      <c r="HM19" s="36">
        <v>0</v>
      </c>
      <c r="HN19" s="36">
        <v>0</v>
      </c>
      <c r="HO19" s="36">
        <v>0</v>
      </c>
      <c r="HP19" s="36">
        <v>5724</v>
      </c>
      <c r="HQ19" s="36">
        <v>0</v>
      </c>
      <c r="HR19" s="37">
        <v>5724</v>
      </c>
      <c r="HS19" s="36">
        <v>0</v>
      </c>
      <c r="HT19" s="36">
        <v>0</v>
      </c>
      <c r="HU19" s="38">
        <v>0</v>
      </c>
      <c r="HV19" s="35">
        <v>0</v>
      </c>
      <c r="HW19" s="36">
        <v>39360</v>
      </c>
      <c r="HX19" s="36">
        <v>0</v>
      </c>
      <c r="HY19" s="40">
        <v>39360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125</v>
      </c>
      <c r="D20" s="30">
        <v>279</v>
      </c>
      <c r="E20" s="31">
        <v>404</v>
      </c>
      <c r="F20" s="30">
        <v>0</v>
      </c>
      <c r="G20" s="30">
        <v>380242</v>
      </c>
      <c r="H20" s="30">
        <v>358468</v>
      </c>
      <c r="I20" s="32">
        <v>21774</v>
      </c>
      <c r="J20" s="33">
        <v>1290</v>
      </c>
      <c r="K20" s="30">
        <v>516</v>
      </c>
      <c r="L20" s="30">
        <v>0</v>
      </c>
      <c r="M20" s="30">
        <v>2</v>
      </c>
      <c r="N20" s="30">
        <v>12</v>
      </c>
      <c r="O20" s="30">
        <v>0</v>
      </c>
      <c r="P20" s="31">
        <v>530</v>
      </c>
      <c r="Q20" s="30">
        <v>0</v>
      </c>
      <c r="R20" s="30">
        <v>1</v>
      </c>
      <c r="S20" s="32">
        <v>0</v>
      </c>
      <c r="T20" s="29">
        <v>0</v>
      </c>
      <c r="U20" s="30">
        <v>396</v>
      </c>
      <c r="V20" s="30">
        <v>363</v>
      </c>
      <c r="W20" s="34">
        <v>759</v>
      </c>
      <c r="X20" s="33">
        <v>2472</v>
      </c>
      <c r="Y20" s="30">
        <v>151</v>
      </c>
      <c r="Z20" s="31">
        <v>2623</v>
      </c>
      <c r="AA20" s="30">
        <v>11</v>
      </c>
      <c r="AB20" s="30">
        <v>4079139</v>
      </c>
      <c r="AC20" s="30">
        <v>2732164</v>
      </c>
      <c r="AD20" s="32">
        <v>1346975</v>
      </c>
      <c r="AE20" s="33">
        <v>80711</v>
      </c>
      <c r="AF20" s="30">
        <v>5778</v>
      </c>
      <c r="AG20" s="30">
        <v>24</v>
      </c>
      <c r="AH20" s="30">
        <v>998</v>
      </c>
      <c r="AI20" s="30">
        <v>1711</v>
      </c>
      <c r="AJ20" s="30">
        <v>0</v>
      </c>
      <c r="AK20" s="31">
        <v>8511</v>
      </c>
      <c r="AL20" s="30">
        <v>119</v>
      </c>
      <c r="AM20" s="30">
        <v>27</v>
      </c>
      <c r="AN20" s="32">
        <v>25</v>
      </c>
      <c r="AO20" s="29">
        <v>0</v>
      </c>
      <c r="AP20" s="30">
        <v>70497</v>
      </c>
      <c r="AQ20" s="30">
        <v>1532</v>
      </c>
      <c r="AR20" s="34">
        <v>72029</v>
      </c>
      <c r="AS20" s="33">
        <v>1995</v>
      </c>
      <c r="AT20" s="30">
        <v>106</v>
      </c>
      <c r="AU20" s="31">
        <v>2101</v>
      </c>
      <c r="AV20" s="30">
        <v>0</v>
      </c>
      <c r="AW20" s="30">
        <v>5485201</v>
      </c>
      <c r="AX20" s="30">
        <v>2386343</v>
      </c>
      <c r="AY20" s="32">
        <v>3098858</v>
      </c>
      <c r="AZ20" s="33">
        <v>185842</v>
      </c>
      <c r="BA20" s="30">
        <v>4914</v>
      </c>
      <c r="BB20" s="30">
        <v>39</v>
      </c>
      <c r="BC20" s="30">
        <v>4608</v>
      </c>
      <c r="BD20" s="30">
        <v>5476</v>
      </c>
      <c r="BE20" s="30">
        <v>19</v>
      </c>
      <c r="BF20" s="31">
        <v>15056</v>
      </c>
      <c r="BG20" s="30">
        <v>0</v>
      </c>
      <c r="BH20" s="30">
        <v>38</v>
      </c>
      <c r="BI20" s="32">
        <v>1</v>
      </c>
      <c r="BJ20" s="29">
        <v>0</v>
      </c>
      <c r="BK20" s="30">
        <v>166512</v>
      </c>
      <c r="BL20" s="30">
        <v>4235</v>
      </c>
      <c r="BM20" s="34">
        <v>170747</v>
      </c>
      <c r="BN20" s="33">
        <v>1341</v>
      </c>
      <c r="BO20" s="30">
        <v>91</v>
      </c>
      <c r="BP20" s="31">
        <v>1432</v>
      </c>
      <c r="BQ20" s="30">
        <v>0</v>
      </c>
      <c r="BR20" s="30">
        <v>5356124</v>
      </c>
      <c r="BS20" s="30">
        <v>1831052</v>
      </c>
      <c r="BT20" s="32">
        <v>3525072</v>
      </c>
      <c r="BU20" s="33">
        <v>211444</v>
      </c>
      <c r="BV20" s="30">
        <v>2326</v>
      </c>
      <c r="BW20" s="30">
        <v>37</v>
      </c>
      <c r="BX20" s="30">
        <v>4327</v>
      </c>
      <c r="BY20" s="30">
        <v>7204</v>
      </c>
      <c r="BZ20" s="30">
        <v>25</v>
      </c>
      <c r="CA20" s="31">
        <v>13919</v>
      </c>
      <c r="CB20" s="30">
        <v>0</v>
      </c>
      <c r="CC20" s="30">
        <v>44</v>
      </c>
      <c r="CD20" s="32">
        <v>21</v>
      </c>
      <c r="CE20" s="29">
        <v>0</v>
      </c>
      <c r="CF20" s="30">
        <v>189173</v>
      </c>
      <c r="CG20" s="30">
        <v>8287</v>
      </c>
      <c r="CH20" s="34">
        <v>197460</v>
      </c>
      <c r="CI20" s="33">
        <v>891</v>
      </c>
      <c r="CJ20" s="30">
        <v>42</v>
      </c>
      <c r="CK20" s="31">
        <v>933</v>
      </c>
      <c r="CL20" s="30">
        <v>0</v>
      </c>
      <c r="CM20" s="30">
        <v>4564561</v>
      </c>
      <c r="CN20" s="30">
        <v>1325346</v>
      </c>
      <c r="CO20" s="32">
        <v>3239215</v>
      </c>
      <c r="CP20" s="33">
        <v>194313</v>
      </c>
      <c r="CQ20" s="30">
        <v>1400</v>
      </c>
      <c r="CR20" s="30">
        <v>30</v>
      </c>
      <c r="CS20" s="30">
        <v>2322</v>
      </c>
      <c r="CT20" s="30">
        <v>8651</v>
      </c>
      <c r="CU20" s="30">
        <v>5</v>
      </c>
      <c r="CV20" s="31">
        <v>12408</v>
      </c>
      <c r="CW20" s="30">
        <v>0</v>
      </c>
      <c r="CX20" s="30">
        <v>52</v>
      </c>
      <c r="CY20" s="32">
        <v>35</v>
      </c>
      <c r="CZ20" s="29">
        <v>0</v>
      </c>
      <c r="DA20" s="30">
        <v>175808</v>
      </c>
      <c r="DB20" s="30">
        <v>6010</v>
      </c>
      <c r="DC20" s="34">
        <v>181818</v>
      </c>
      <c r="DD20" s="33">
        <v>817</v>
      </c>
      <c r="DE20" s="30">
        <v>4</v>
      </c>
      <c r="DF20" s="31">
        <v>821</v>
      </c>
      <c r="DG20" s="30">
        <v>0</v>
      </c>
      <c r="DH20" s="30">
        <v>5115006</v>
      </c>
      <c r="DI20" s="30">
        <v>1293502</v>
      </c>
      <c r="DJ20" s="32">
        <v>3821504</v>
      </c>
      <c r="DK20" s="33">
        <v>229254</v>
      </c>
      <c r="DL20" s="30">
        <v>1230</v>
      </c>
      <c r="DM20" s="30">
        <v>40</v>
      </c>
      <c r="DN20" s="30">
        <v>149</v>
      </c>
      <c r="DO20" s="30">
        <v>13073</v>
      </c>
      <c r="DP20" s="30">
        <v>1</v>
      </c>
      <c r="DQ20" s="31">
        <v>14493</v>
      </c>
      <c r="DR20" s="30">
        <v>0</v>
      </c>
      <c r="DS20" s="30">
        <v>35</v>
      </c>
      <c r="DT20" s="32">
        <v>160</v>
      </c>
      <c r="DU20" s="29">
        <v>0</v>
      </c>
      <c r="DV20" s="30">
        <v>213792</v>
      </c>
      <c r="DW20" s="30">
        <v>774</v>
      </c>
      <c r="DX20" s="34">
        <v>214566</v>
      </c>
      <c r="DY20" s="33">
        <v>408</v>
      </c>
      <c r="DZ20" s="30">
        <v>0</v>
      </c>
      <c r="EA20" s="31">
        <v>408</v>
      </c>
      <c r="EB20" s="30">
        <v>0</v>
      </c>
      <c r="EC20" s="30">
        <v>3271038</v>
      </c>
      <c r="ED20" s="30">
        <v>750915</v>
      </c>
      <c r="EE20" s="32">
        <v>2520123</v>
      </c>
      <c r="EF20" s="33">
        <v>151189</v>
      </c>
      <c r="EG20" s="30">
        <v>611</v>
      </c>
      <c r="EH20" s="30">
        <v>51</v>
      </c>
      <c r="EI20" s="30">
        <v>0</v>
      </c>
      <c r="EJ20" s="30">
        <v>9894</v>
      </c>
      <c r="EK20" s="30">
        <v>0</v>
      </c>
      <c r="EL20" s="31">
        <v>10556</v>
      </c>
      <c r="EM20" s="30">
        <v>0</v>
      </c>
      <c r="EN20" s="30">
        <v>54</v>
      </c>
      <c r="EO20" s="32">
        <v>1</v>
      </c>
      <c r="EP20" s="33">
        <v>0</v>
      </c>
      <c r="EQ20" s="30">
        <v>140578</v>
      </c>
      <c r="ER20" s="30">
        <v>0</v>
      </c>
      <c r="ES20" s="34">
        <v>140578</v>
      </c>
      <c r="ET20" s="33">
        <v>445</v>
      </c>
      <c r="EU20" s="30">
        <v>0</v>
      </c>
      <c r="EV20" s="31">
        <v>445</v>
      </c>
      <c r="EW20" s="30">
        <v>0</v>
      </c>
      <c r="EX20" s="30">
        <v>4497179</v>
      </c>
      <c r="EY20" s="30">
        <v>803930</v>
      </c>
      <c r="EZ20" s="32">
        <v>3693249</v>
      </c>
      <c r="FA20" s="33">
        <v>221576</v>
      </c>
      <c r="FB20" s="30">
        <v>666</v>
      </c>
      <c r="FC20" s="30">
        <v>52</v>
      </c>
      <c r="FD20" s="30">
        <v>0</v>
      </c>
      <c r="FE20" s="30">
        <v>16230</v>
      </c>
      <c r="FF20" s="30">
        <v>1</v>
      </c>
      <c r="FG20" s="31">
        <v>16949</v>
      </c>
      <c r="FH20" s="30">
        <v>0</v>
      </c>
      <c r="FI20" s="30">
        <v>87</v>
      </c>
      <c r="FJ20" s="32">
        <v>45</v>
      </c>
      <c r="FK20" s="29">
        <v>0</v>
      </c>
      <c r="FL20" s="30">
        <v>204495</v>
      </c>
      <c r="FM20" s="30">
        <v>0</v>
      </c>
      <c r="FN20" s="34">
        <v>204495</v>
      </c>
      <c r="FO20" s="33">
        <v>441</v>
      </c>
      <c r="FP20" s="30">
        <v>0</v>
      </c>
      <c r="FQ20" s="31">
        <v>441</v>
      </c>
      <c r="FR20" s="30">
        <v>0</v>
      </c>
      <c r="FS20" s="30">
        <v>7108343</v>
      </c>
      <c r="FT20" s="30">
        <v>962099</v>
      </c>
      <c r="FU20" s="32">
        <v>6146244</v>
      </c>
      <c r="FV20" s="33">
        <v>368755</v>
      </c>
      <c r="FW20" s="30">
        <v>654</v>
      </c>
      <c r="FX20" s="30">
        <v>33</v>
      </c>
      <c r="FY20" s="30">
        <v>0</v>
      </c>
      <c r="FZ20" s="30">
        <v>35672</v>
      </c>
      <c r="GA20" s="30">
        <v>2</v>
      </c>
      <c r="GB20" s="31">
        <v>36361</v>
      </c>
      <c r="GC20" s="30">
        <v>0</v>
      </c>
      <c r="GD20" s="30">
        <v>25</v>
      </c>
      <c r="GE20" s="32">
        <v>135</v>
      </c>
      <c r="GF20" s="29">
        <v>0</v>
      </c>
      <c r="GG20" s="30">
        <v>332234</v>
      </c>
      <c r="GH20" s="30">
        <v>0</v>
      </c>
      <c r="GI20" s="34">
        <v>332234</v>
      </c>
      <c r="GJ20" s="33">
        <v>207</v>
      </c>
      <c r="GK20" s="30">
        <v>0</v>
      </c>
      <c r="GL20" s="31">
        <v>207</v>
      </c>
      <c r="GM20" s="30">
        <v>0</v>
      </c>
      <c r="GN20" s="30">
        <v>6646659</v>
      </c>
      <c r="GO20" s="30">
        <v>424969</v>
      </c>
      <c r="GP20" s="32">
        <v>6221690</v>
      </c>
      <c r="GQ20" s="33">
        <v>373293</v>
      </c>
      <c r="GR20" s="30">
        <v>77</v>
      </c>
      <c r="GS20" s="30">
        <v>15</v>
      </c>
      <c r="GT20" s="30">
        <v>0</v>
      </c>
      <c r="GU20" s="30">
        <v>39135</v>
      </c>
      <c r="GV20" s="30">
        <v>0</v>
      </c>
      <c r="GW20" s="31">
        <v>39227</v>
      </c>
      <c r="GX20" s="30">
        <v>0</v>
      </c>
      <c r="GY20" s="30">
        <v>24</v>
      </c>
      <c r="GZ20" s="32">
        <v>96</v>
      </c>
      <c r="HA20" s="29">
        <v>0</v>
      </c>
      <c r="HB20" s="30">
        <v>333946</v>
      </c>
      <c r="HC20" s="30">
        <v>0</v>
      </c>
      <c r="HD20" s="34">
        <v>333946</v>
      </c>
      <c r="HE20" s="33">
        <v>42</v>
      </c>
      <c r="HF20" s="30">
        <v>0</v>
      </c>
      <c r="HG20" s="31">
        <v>42</v>
      </c>
      <c r="HH20" s="30">
        <v>0</v>
      </c>
      <c r="HI20" s="30">
        <v>3000020</v>
      </c>
      <c r="HJ20" s="30">
        <v>100551</v>
      </c>
      <c r="HK20" s="32">
        <v>2899469</v>
      </c>
      <c r="HL20" s="33">
        <v>173967</v>
      </c>
      <c r="HM20" s="30">
        <v>0</v>
      </c>
      <c r="HN20" s="30">
        <v>1</v>
      </c>
      <c r="HO20" s="30">
        <v>0</v>
      </c>
      <c r="HP20" s="30">
        <v>19487</v>
      </c>
      <c r="HQ20" s="30">
        <v>0</v>
      </c>
      <c r="HR20" s="31">
        <v>19488</v>
      </c>
      <c r="HS20" s="30">
        <v>0</v>
      </c>
      <c r="HT20" s="30">
        <v>2</v>
      </c>
      <c r="HU20" s="32">
        <v>0</v>
      </c>
      <c r="HV20" s="29">
        <v>0</v>
      </c>
      <c r="HW20" s="30">
        <v>154477</v>
      </c>
      <c r="HX20" s="30">
        <v>0</v>
      </c>
      <c r="HY20" s="34">
        <v>154477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100</v>
      </c>
      <c r="D21" s="36">
        <v>246</v>
      </c>
      <c r="E21" s="37">
        <v>346</v>
      </c>
      <c r="F21" s="36">
        <v>1</v>
      </c>
      <c r="G21" s="36">
        <v>317347</v>
      </c>
      <c r="H21" s="36">
        <v>299589</v>
      </c>
      <c r="I21" s="38">
        <v>17758</v>
      </c>
      <c r="J21" s="39">
        <v>1051</v>
      </c>
      <c r="K21" s="36">
        <v>427</v>
      </c>
      <c r="L21" s="36">
        <v>0</v>
      </c>
      <c r="M21" s="36">
        <v>1</v>
      </c>
      <c r="N21" s="36">
        <v>8</v>
      </c>
      <c r="O21" s="36">
        <v>0</v>
      </c>
      <c r="P21" s="37">
        <v>436</v>
      </c>
      <c r="Q21" s="36">
        <v>0</v>
      </c>
      <c r="R21" s="36">
        <v>0</v>
      </c>
      <c r="S21" s="38">
        <v>0</v>
      </c>
      <c r="T21" s="35">
        <v>0</v>
      </c>
      <c r="U21" s="36">
        <v>311</v>
      </c>
      <c r="V21" s="36">
        <v>304</v>
      </c>
      <c r="W21" s="40">
        <v>615</v>
      </c>
      <c r="X21" s="39">
        <v>2281</v>
      </c>
      <c r="Y21" s="36">
        <v>50</v>
      </c>
      <c r="Z21" s="37">
        <v>2331</v>
      </c>
      <c r="AA21" s="36">
        <v>5</v>
      </c>
      <c r="AB21" s="36">
        <v>3521741</v>
      </c>
      <c r="AC21" s="36">
        <v>2296946</v>
      </c>
      <c r="AD21" s="38">
        <v>1224795</v>
      </c>
      <c r="AE21" s="39">
        <v>73393</v>
      </c>
      <c r="AF21" s="36">
        <v>4604</v>
      </c>
      <c r="AG21" s="36">
        <v>79</v>
      </c>
      <c r="AH21" s="36">
        <v>608</v>
      </c>
      <c r="AI21" s="36">
        <v>1752</v>
      </c>
      <c r="AJ21" s="36">
        <v>0</v>
      </c>
      <c r="AK21" s="37">
        <v>7043</v>
      </c>
      <c r="AL21" s="36">
        <v>93</v>
      </c>
      <c r="AM21" s="36">
        <v>88</v>
      </c>
      <c r="AN21" s="38">
        <v>0</v>
      </c>
      <c r="AO21" s="35">
        <v>0</v>
      </c>
      <c r="AP21" s="36">
        <v>65795</v>
      </c>
      <c r="AQ21" s="36">
        <v>374</v>
      </c>
      <c r="AR21" s="40">
        <v>66169</v>
      </c>
      <c r="AS21" s="39">
        <v>1806</v>
      </c>
      <c r="AT21" s="36">
        <v>1</v>
      </c>
      <c r="AU21" s="37">
        <v>1807</v>
      </c>
      <c r="AV21" s="36">
        <v>1</v>
      </c>
      <c r="AW21" s="36">
        <v>4681823</v>
      </c>
      <c r="AX21" s="36">
        <v>2014134</v>
      </c>
      <c r="AY21" s="38">
        <v>2667689</v>
      </c>
      <c r="AZ21" s="39">
        <v>159986</v>
      </c>
      <c r="BA21" s="36">
        <v>3577</v>
      </c>
      <c r="BB21" s="36">
        <v>30</v>
      </c>
      <c r="BC21" s="36">
        <v>2714</v>
      </c>
      <c r="BD21" s="36">
        <v>5417</v>
      </c>
      <c r="BE21" s="36">
        <v>0</v>
      </c>
      <c r="BF21" s="37">
        <v>11738</v>
      </c>
      <c r="BG21" s="36">
        <v>6</v>
      </c>
      <c r="BH21" s="36">
        <v>64</v>
      </c>
      <c r="BI21" s="38">
        <v>95</v>
      </c>
      <c r="BJ21" s="35">
        <v>0</v>
      </c>
      <c r="BK21" s="36">
        <v>147989</v>
      </c>
      <c r="BL21" s="36">
        <v>94</v>
      </c>
      <c r="BM21" s="40">
        <v>148083</v>
      </c>
      <c r="BN21" s="39">
        <v>1254</v>
      </c>
      <c r="BO21" s="36">
        <v>0</v>
      </c>
      <c r="BP21" s="37">
        <v>1254</v>
      </c>
      <c r="BQ21" s="36">
        <v>0</v>
      </c>
      <c r="BR21" s="36">
        <v>4619428</v>
      </c>
      <c r="BS21" s="36">
        <v>1542854</v>
      </c>
      <c r="BT21" s="38">
        <v>3076574</v>
      </c>
      <c r="BU21" s="39">
        <v>184542</v>
      </c>
      <c r="BV21" s="36">
        <v>1975</v>
      </c>
      <c r="BW21" s="36">
        <v>29</v>
      </c>
      <c r="BX21" s="36">
        <v>2521</v>
      </c>
      <c r="BY21" s="36">
        <v>6481</v>
      </c>
      <c r="BZ21" s="36">
        <v>13</v>
      </c>
      <c r="CA21" s="37">
        <v>11019</v>
      </c>
      <c r="CB21" s="36">
        <v>0</v>
      </c>
      <c r="CC21" s="36">
        <v>54</v>
      </c>
      <c r="CD21" s="38">
        <v>58</v>
      </c>
      <c r="CE21" s="35">
        <v>0</v>
      </c>
      <c r="CF21" s="36">
        <v>173411</v>
      </c>
      <c r="CG21" s="36">
        <v>0</v>
      </c>
      <c r="CH21" s="40">
        <v>173411</v>
      </c>
      <c r="CI21" s="39">
        <v>814</v>
      </c>
      <c r="CJ21" s="36">
        <v>0</v>
      </c>
      <c r="CK21" s="37">
        <v>814</v>
      </c>
      <c r="CL21" s="36">
        <v>0</v>
      </c>
      <c r="CM21" s="36">
        <v>3930492</v>
      </c>
      <c r="CN21" s="36">
        <v>1104166</v>
      </c>
      <c r="CO21" s="38">
        <v>2826326</v>
      </c>
      <c r="CP21" s="39">
        <v>169545</v>
      </c>
      <c r="CQ21" s="36">
        <v>1221</v>
      </c>
      <c r="CR21" s="36">
        <v>11</v>
      </c>
      <c r="CS21" s="36">
        <v>1488</v>
      </c>
      <c r="CT21" s="36">
        <v>7459</v>
      </c>
      <c r="CU21" s="36">
        <v>0</v>
      </c>
      <c r="CV21" s="37">
        <v>10179</v>
      </c>
      <c r="CW21" s="36">
        <v>0</v>
      </c>
      <c r="CX21" s="36">
        <v>9</v>
      </c>
      <c r="CY21" s="38">
        <v>2</v>
      </c>
      <c r="CZ21" s="35">
        <v>0</v>
      </c>
      <c r="DA21" s="36">
        <v>159355</v>
      </c>
      <c r="DB21" s="36">
        <v>0</v>
      </c>
      <c r="DC21" s="40">
        <v>159355</v>
      </c>
      <c r="DD21" s="39">
        <v>767</v>
      </c>
      <c r="DE21" s="36">
        <v>0</v>
      </c>
      <c r="DF21" s="37">
        <v>767</v>
      </c>
      <c r="DG21" s="36">
        <v>0</v>
      </c>
      <c r="DH21" s="36">
        <v>4809315</v>
      </c>
      <c r="DI21" s="36">
        <v>1209107</v>
      </c>
      <c r="DJ21" s="38">
        <v>3600208</v>
      </c>
      <c r="DK21" s="39">
        <v>215979</v>
      </c>
      <c r="DL21" s="36">
        <v>1149</v>
      </c>
      <c r="DM21" s="36">
        <v>64</v>
      </c>
      <c r="DN21" s="36">
        <v>90</v>
      </c>
      <c r="DO21" s="36">
        <v>11865</v>
      </c>
      <c r="DP21" s="36">
        <v>9</v>
      </c>
      <c r="DQ21" s="37">
        <v>13177</v>
      </c>
      <c r="DR21" s="36">
        <v>0</v>
      </c>
      <c r="DS21" s="36">
        <v>23</v>
      </c>
      <c r="DT21" s="38">
        <v>3</v>
      </c>
      <c r="DU21" s="35">
        <v>0</v>
      </c>
      <c r="DV21" s="36">
        <v>202776</v>
      </c>
      <c r="DW21" s="36">
        <v>0</v>
      </c>
      <c r="DX21" s="40">
        <v>202776</v>
      </c>
      <c r="DY21" s="39">
        <v>401</v>
      </c>
      <c r="DZ21" s="36">
        <v>0</v>
      </c>
      <c r="EA21" s="37">
        <v>401</v>
      </c>
      <c r="EB21" s="36">
        <v>0</v>
      </c>
      <c r="EC21" s="36">
        <v>3112624</v>
      </c>
      <c r="ED21" s="36">
        <v>638526</v>
      </c>
      <c r="EE21" s="38">
        <v>2474098</v>
      </c>
      <c r="EF21" s="39">
        <v>148427</v>
      </c>
      <c r="EG21" s="36">
        <v>601</v>
      </c>
      <c r="EH21" s="36">
        <v>17</v>
      </c>
      <c r="EI21" s="36">
        <v>0</v>
      </c>
      <c r="EJ21" s="36">
        <v>10001</v>
      </c>
      <c r="EK21" s="36">
        <v>2</v>
      </c>
      <c r="EL21" s="37">
        <v>10621</v>
      </c>
      <c r="EM21" s="36">
        <v>0</v>
      </c>
      <c r="EN21" s="36">
        <v>45</v>
      </c>
      <c r="EO21" s="38">
        <v>13</v>
      </c>
      <c r="EP21" s="39">
        <v>0</v>
      </c>
      <c r="EQ21" s="36">
        <v>137748</v>
      </c>
      <c r="ER21" s="36">
        <v>0</v>
      </c>
      <c r="ES21" s="40">
        <v>137748</v>
      </c>
      <c r="ET21" s="39">
        <v>411</v>
      </c>
      <c r="EU21" s="36">
        <v>0</v>
      </c>
      <c r="EV21" s="37">
        <v>411</v>
      </c>
      <c r="EW21" s="36">
        <v>0</v>
      </c>
      <c r="EX21" s="36">
        <v>4109493</v>
      </c>
      <c r="EY21" s="36">
        <v>715878</v>
      </c>
      <c r="EZ21" s="38">
        <v>3393615</v>
      </c>
      <c r="FA21" s="39">
        <v>203598</v>
      </c>
      <c r="FB21" s="36">
        <v>617</v>
      </c>
      <c r="FC21" s="36">
        <v>18</v>
      </c>
      <c r="FD21" s="36">
        <v>0</v>
      </c>
      <c r="FE21" s="36">
        <v>14135</v>
      </c>
      <c r="FF21" s="36">
        <v>47</v>
      </c>
      <c r="FG21" s="37">
        <v>14817</v>
      </c>
      <c r="FH21" s="36">
        <v>0</v>
      </c>
      <c r="FI21" s="36">
        <v>302</v>
      </c>
      <c r="FJ21" s="38">
        <v>73</v>
      </c>
      <c r="FK21" s="35">
        <v>0</v>
      </c>
      <c r="FL21" s="36">
        <v>188406</v>
      </c>
      <c r="FM21" s="36">
        <v>0</v>
      </c>
      <c r="FN21" s="40">
        <v>188406</v>
      </c>
      <c r="FO21" s="39">
        <v>475</v>
      </c>
      <c r="FP21" s="36">
        <v>0</v>
      </c>
      <c r="FQ21" s="37">
        <v>475</v>
      </c>
      <c r="FR21" s="36">
        <v>0</v>
      </c>
      <c r="FS21" s="36">
        <v>7440528</v>
      </c>
      <c r="FT21" s="36">
        <v>940488</v>
      </c>
      <c r="FU21" s="38">
        <v>6500040</v>
      </c>
      <c r="FV21" s="39">
        <v>389980</v>
      </c>
      <c r="FW21" s="36">
        <v>709</v>
      </c>
      <c r="FX21" s="36">
        <v>80</v>
      </c>
      <c r="FY21" s="36">
        <v>0</v>
      </c>
      <c r="FZ21" s="36">
        <v>35099</v>
      </c>
      <c r="GA21" s="36">
        <v>114</v>
      </c>
      <c r="GB21" s="37">
        <v>36002</v>
      </c>
      <c r="GC21" s="36">
        <v>0</v>
      </c>
      <c r="GD21" s="36">
        <v>144</v>
      </c>
      <c r="GE21" s="38">
        <v>106</v>
      </c>
      <c r="GF21" s="35">
        <v>0</v>
      </c>
      <c r="GG21" s="36">
        <v>353728</v>
      </c>
      <c r="GH21" s="36">
        <v>0</v>
      </c>
      <c r="GI21" s="40">
        <v>353728</v>
      </c>
      <c r="GJ21" s="39">
        <v>228</v>
      </c>
      <c r="GK21" s="36">
        <v>0</v>
      </c>
      <c r="GL21" s="37">
        <v>228</v>
      </c>
      <c r="GM21" s="36">
        <v>0</v>
      </c>
      <c r="GN21" s="36">
        <v>7283369</v>
      </c>
      <c r="GO21" s="36">
        <v>478070</v>
      </c>
      <c r="GP21" s="38">
        <v>6805299</v>
      </c>
      <c r="GQ21" s="39">
        <v>408307</v>
      </c>
      <c r="GR21" s="36">
        <v>90</v>
      </c>
      <c r="GS21" s="36">
        <v>30</v>
      </c>
      <c r="GT21" s="36">
        <v>0</v>
      </c>
      <c r="GU21" s="36">
        <v>43175</v>
      </c>
      <c r="GV21" s="36">
        <v>0</v>
      </c>
      <c r="GW21" s="37">
        <v>43295</v>
      </c>
      <c r="GX21" s="36">
        <v>0</v>
      </c>
      <c r="GY21" s="36">
        <v>250</v>
      </c>
      <c r="GZ21" s="38">
        <v>46</v>
      </c>
      <c r="HA21" s="35">
        <v>0</v>
      </c>
      <c r="HB21" s="36">
        <v>364716</v>
      </c>
      <c r="HC21" s="36">
        <v>0</v>
      </c>
      <c r="HD21" s="40">
        <v>364716</v>
      </c>
      <c r="HE21" s="39">
        <v>65</v>
      </c>
      <c r="HF21" s="36">
        <v>0</v>
      </c>
      <c r="HG21" s="37">
        <v>65</v>
      </c>
      <c r="HH21" s="36">
        <v>0</v>
      </c>
      <c r="HI21" s="36">
        <v>4867867</v>
      </c>
      <c r="HJ21" s="36">
        <v>156269</v>
      </c>
      <c r="HK21" s="38">
        <v>4711598</v>
      </c>
      <c r="HL21" s="39">
        <v>282694</v>
      </c>
      <c r="HM21" s="36">
        <v>0</v>
      </c>
      <c r="HN21" s="36">
        <v>12</v>
      </c>
      <c r="HO21" s="36">
        <v>0</v>
      </c>
      <c r="HP21" s="36">
        <v>29617</v>
      </c>
      <c r="HQ21" s="36">
        <v>4332</v>
      </c>
      <c r="HR21" s="37">
        <v>33961</v>
      </c>
      <c r="HS21" s="36">
        <v>0</v>
      </c>
      <c r="HT21" s="36">
        <v>13</v>
      </c>
      <c r="HU21" s="38">
        <v>0</v>
      </c>
      <c r="HV21" s="35">
        <v>0</v>
      </c>
      <c r="HW21" s="36">
        <v>248720</v>
      </c>
      <c r="HX21" s="36">
        <v>0</v>
      </c>
      <c r="HY21" s="40">
        <v>248720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144</v>
      </c>
      <c r="D22" s="30">
        <v>234</v>
      </c>
      <c r="E22" s="31">
        <v>378</v>
      </c>
      <c r="F22" s="30">
        <v>0</v>
      </c>
      <c r="G22" s="30">
        <v>320326</v>
      </c>
      <c r="H22" s="30">
        <v>300549</v>
      </c>
      <c r="I22" s="32">
        <v>19777</v>
      </c>
      <c r="J22" s="33">
        <v>1171</v>
      </c>
      <c r="K22" s="30">
        <v>463</v>
      </c>
      <c r="L22" s="30">
        <v>0</v>
      </c>
      <c r="M22" s="30">
        <v>0</v>
      </c>
      <c r="N22" s="30">
        <v>12</v>
      </c>
      <c r="O22" s="30">
        <v>0</v>
      </c>
      <c r="P22" s="31">
        <v>475</v>
      </c>
      <c r="Q22" s="30">
        <v>0</v>
      </c>
      <c r="R22" s="30">
        <v>0</v>
      </c>
      <c r="S22" s="32">
        <v>0</v>
      </c>
      <c r="T22" s="29">
        <v>0</v>
      </c>
      <c r="U22" s="30">
        <v>439</v>
      </c>
      <c r="V22" s="30">
        <v>257</v>
      </c>
      <c r="W22" s="34">
        <v>696</v>
      </c>
      <c r="X22" s="33">
        <v>2143</v>
      </c>
      <c r="Y22" s="30">
        <v>60</v>
      </c>
      <c r="Z22" s="31">
        <v>2203</v>
      </c>
      <c r="AA22" s="30">
        <v>3</v>
      </c>
      <c r="AB22" s="30">
        <v>3208975</v>
      </c>
      <c r="AC22" s="30">
        <v>2073338</v>
      </c>
      <c r="AD22" s="32">
        <v>1135637</v>
      </c>
      <c r="AE22" s="33">
        <v>68049</v>
      </c>
      <c r="AF22" s="30">
        <v>4028</v>
      </c>
      <c r="AG22" s="30">
        <v>8</v>
      </c>
      <c r="AH22" s="30">
        <v>263</v>
      </c>
      <c r="AI22" s="30">
        <v>1821</v>
      </c>
      <c r="AJ22" s="30">
        <v>2</v>
      </c>
      <c r="AK22" s="31">
        <v>6122</v>
      </c>
      <c r="AL22" s="30">
        <v>22</v>
      </c>
      <c r="AM22" s="30">
        <v>19</v>
      </c>
      <c r="AN22" s="32">
        <v>3</v>
      </c>
      <c r="AO22" s="29">
        <v>0</v>
      </c>
      <c r="AP22" s="30">
        <v>61239</v>
      </c>
      <c r="AQ22" s="30">
        <v>644</v>
      </c>
      <c r="AR22" s="34">
        <v>61883</v>
      </c>
      <c r="AS22" s="33">
        <v>1660</v>
      </c>
      <c r="AT22" s="30">
        <v>30</v>
      </c>
      <c r="AU22" s="31">
        <v>1690</v>
      </c>
      <c r="AV22" s="30">
        <v>1</v>
      </c>
      <c r="AW22" s="30">
        <v>4264714</v>
      </c>
      <c r="AX22" s="30">
        <v>1787569</v>
      </c>
      <c r="AY22" s="32">
        <v>2477145</v>
      </c>
      <c r="AZ22" s="33">
        <v>148556</v>
      </c>
      <c r="BA22" s="30">
        <v>3196</v>
      </c>
      <c r="BB22" s="30">
        <v>34</v>
      </c>
      <c r="BC22" s="30">
        <v>1211</v>
      </c>
      <c r="BD22" s="30">
        <v>4690</v>
      </c>
      <c r="BE22" s="30">
        <v>15</v>
      </c>
      <c r="BF22" s="31">
        <v>9146</v>
      </c>
      <c r="BG22" s="30">
        <v>42</v>
      </c>
      <c r="BH22" s="30">
        <v>49</v>
      </c>
      <c r="BI22" s="32">
        <v>21</v>
      </c>
      <c r="BJ22" s="29">
        <v>0</v>
      </c>
      <c r="BK22" s="30">
        <v>138095</v>
      </c>
      <c r="BL22" s="30">
        <v>1203</v>
      </c>
      <c r="BM22" s="34">
        <v>139298</v>
      </c>
      <c r="BN22" s="33">
        <v>1108</v>
      </c>
      <c r="BO22" s="30">
        <v>20</v>
      </c>
      <c r="BP22" s="31">
        <v>1128</v>
      </c>
      <c r="BQ22" s="30">
        <v>0</v>
      </c>
      <c r="BR22" s="30">
        <v>4149914</v>
      </c>
      <c r="BS22" s="30">
        <v>1357385</v>
      </c>
      <c r="BT22" s="32">
        <v>2792529</v>
      </c>
      <c r="BU22" s="33">
        <v>167504</v>
      </c>
      <c r="BV22" s="30">
        <v>1738</v>
      </c>
      <c r="BW22" s="30">
        <v>56</v>
      </c>
      <c r="BX22" s="30">
        <v>987</v>
      </c>
      <c r="BY22" s="30">
        <v>6680</v>
      </c>
      <c r="BZ22" s="30">
        <v>29</v>
      </c>
      <c r="CA22" s="31">
        <v>9490</v>
      </c>
      <c r="CB22" s="30">
        <v>0</v>
      </c>
      <c r="CC22" s="30">
        <v>82</v>
      </c>
      <c r="CD22" s="32">
        <v>13</v>
      </c>
      <c r="CE22" s="29">
        <v>0</v>
      </c>
      <c r="CF22" s="30">
        <v>156151</v>
      </c>
      <c r="CG22" s="30">
        <v>1768</v>
      </c>
      <c r="CH22" s="34">
        <v>157919</v>
      </c>
      <c r="CI22" s="33">
        <v>699</v>
      </c>
      <c r="CJ22" s="30">
        <v>10</v>
      </c>
      <c r="CK22" s="31">
        <v>709</v>
      </c>
      <c r="CL22" s="30">
        <v>0</v>
      </c>
      <c r="CM22" s="30">
        <v>3399292</v>
      </c>
      <c r="CN22" s="30">
        <v>948385</v>
      </c>
      <c r="CO22" s="32">
        <v>2450907</v>
      </c>
      <c r="CP22" s="33">
        <v>147026</v>
      </c>
      <c r="CQ22" s="30">
        <v>1064</v>
      </c>
      <c r="CR22" s="30">
        <v>50</v>
      </c>
      <c r="CS22" s="30">
        <v>725</v>
      </c>
      <c r="CT22" s="30">
        <v>6034</v>
      </c>
      <c r="CU22" s="30">
        <v>0</v>
      </c>
      <c r="CV22" s="31">
        <v>7873</v>
      </c>
      <c r="CW22" s="30">
        <v>0</v>
      </c>
      <c r="CX22" s="30">
        <v>37</v>
      </c>
      <c r="CY22" s="32">
        <v>21</v>
      </c>
      <c r="CZ22" s="29">
        <v>0</v>
      </c>
      <c r="DA22" s="30">
        <v>137913</v>
      </c>
      <c r="DB22" s="30">
        <v>1182</v>
      </c>
      <c r="DC22" s="34">
        <v>139095</v>
      </c>
      <c r="DD22" s="33">
        <v>721</v>
      </c>
      <c r="DE22" s="30">
        <v>2</v>
      </c>
      <c r="DF22" s="31">
        <v>723</v>
      </c>
      <c r="DG22" s="30">
        <v>0</v>
      </c>
      <c r="DH22" s="30">
        <v>4454555</v>
      </c>
      <c r="DI22" s="30">
        <v>1074035</v>
      </c>
      <c r="DJ22" s="32">
        <v>3380520</v>
      </c>
      <c r="DK22" s="33">
        <v>202801</v>
      </c>
      <c r="DL22" s="30">
        <v>1083</v>
      </c>
      <c r="DM22" s="30">
        <v>64</v>
      </c>
      <c r="DN22" s="30">
        <v>5</v>
      </c>
      <c r="DO22" s="30">
        <v>10629</v>
      </c>
      <c r="DP22" s="30">
        <v>137</v>
      </c>
      <c r="DQ22" s="31">
        <v>11918</v>
      </c>
      <c r="DR22" s="30">
        <v>0</v>
      </c>
      <c r="DS22" s="30">
        <v>54</v>
      </c>
      <c r="DT22" s="32">
        <v>0</v>
      </c>
      <c r="DU22" s="29">
        <v>0</v>
      </c>
      <c r="DV22" s="30">
        <v>190301</v>
      </c>
      <c r="DW22" s="30">
        <v>528</v>
      </c>
      <c r="DX22" s="34">
        <v>190829</v>
      </c>
      <c r="DY22" s="33">
        <v>416</v>
      </c>
      <c r="DZ22" s="30">
        <v>0</v>
      </c>
      <c r="EA22" s="31">
        <v>416</v>
      </c>
      <c r="EB22" s="30">
        <v>0</v>
      </c>
      <c r="EC22" s="30">
        <v>3197381</v>
      </c>
      <c r="ED22" s="30">
        <v>623250</v>
      </c>
      <c r="EE22" s="32">
        <v>2574131</v>
      </c>
      <c r="EF22" s="33">
        <v>154428</v>
      </c>
      <c r="EG22" s="30">
        <v>624</v>
      </c>
      <c r="EH22" s="30">
        <v>13</v>
      </c>
      <c r="EI22" s="30">
        <v>0</v>
      </c>
      <c r="EJ22" s="30">
        <v>10001</v>
      </c>
      <c r="EK22" s="30">
        <v>0</v>
      </c>
      <c r="EL22" s="31">
        <v>10638</v>
      </c>
      <c r="EM22" s="30">
        <v>0</v>
      </c>
      <c r="EN22" s="30">
        <v>15</v>
      </c>
      <c r="EO22" s="32">
        <v>6</v>
      </c>
      <c r="EP22" s="33">
        <v>0</v>
      </c>
      <c r="EQ22" s="30">
        <v>143769</v>
      </c>
      <c r="ER22" s="30">
        <v>0</v>
      </c>
      <c r="ES22" s="34">
        <v>143769</v>
      </c>
      <c r="ET22" s="33">
        <v>452</v>
      </c>
      <c r="EU22" s="30">
        <v>1</v>
      </c>
      <c r="EV22" s="31">
        <v>453</v>
      </c>
      <c r="EW22" s="30">
        <v>0</v>
      </c>
      <c r="EX22" s="30">
        <v>4607770</v>
      </c>
      <c r="EY22" s="30">
        <v>797137</v>
      </c>
      <c r="EZ22" s="32">
        <v>3810633</v>
      </c>
      <c r="FA22" s="33">
        <v>228619</v>
      </c>
      <c r="FB22" s="30">
        <v>680</v>
      </c>
      <c r="FC22" s="30">
        <v>24</v>
      </c>
      <c r="FD22" s="30">
        <v>0</v>
      </c>
      <c r="FE22" s="30">
        <v>16777</v>
      </c>
      <c r="FF22" s="30">
        <v>325</v>
      </c>
      <c r="FG22" s="31">
        <v>17806</v>
      </c>
      <c r="FH22" s="30">
        <v>0</v>
      </c>
      <c r="FI22" s="30">
        <v>114</v>
      </c>
      <c r="FJ22" s="32">
        <v>6</v>
      </c>
      <c r="FK22" s="29">
        <v>0</v>
      </c>
      <c r="FL22" s="30">
        <v>210408</v>
      </c>
      <c r="FM22" s="30">
        <v>285</v>
      </c>
      <c r="FN22" s="34">
        <v>210693</v>
      </c>
      <c r="FO22" s="33">
        <v>554</v>
      </c>
      <c r="FP22" s="30">
        <v>0</v>
      </c>
      <c r="FQ22" s="31">
        <v>554</v>
      </c>
      <c r="FR22" s="30">
        <v>0</v>
      </c>
      <c r="FS22" s="30">
        <v>8855095</v>
      </c>
      <c r="FT22" s="30">
        <v>1138816</v>
      </c>
      <c r="FU22" s="32">
        <v>7716279</v>
      </c>
      <c r="FV22" s="33">
        <v>462952</v>
      </c>
      <c r="FW22" s="30">
        <v>827</v>
      </c>
      <c r="FX22" s="30">
        <v>15</v>
      </c>
      <c r="FY22" s="30">
        <v>0</v>
      </c>
      <c r="FZ22" s="30">
        <v>38328</v>
      </c>
      <c r="GA22" s="30">
        <v>0</v>
      </c>
      <c r="GB22" s="31">
        <v>39170</v>
      </c>
      <c r="GC22" s="30">
        <v>0</v>
      </c>
      <c r="GD22" s="30">
        <v>90</v>
      </c>
      <c r="GE22" s="32">
        <v>211</v>
      </c>
      <c r="GF22" s="29">
        <v>0</v>
      </c>
      <c r="GG22" s="30">
        <v>423481</v>
      </c>
      <c r="GH22" s="30">
        <v>0</v>
      </c>
      <c r="GI22" s="34">
        <v>423481</v>
      </c>
      <c r="GJ22" s="33">
        <v>286</v>
      </c>
      <c r="GK22" s="30">
        <v>0</v>
      </c>
      <c r="GL22" s="31">
        <v>286</v>
      </c>
      <c r="GM22" s="30">
        <v>0</v>
      </c>
      <c r="GN22" s="30">
        <v>9520669</v>
      </c>
      <c r="GO22" s="30">
        <v>594588</v>
      </c>
      <c r="GP22" s="32">
        <v>8926081</v>
      </c>
      <c r="GQ22" s="33">
        <v>535551</v>
      </c>
      <c r="GR22" s="30">
        <v>81</v>
      </c>
      <c r="GS22" s="30">
        <v>58</v>
      </c>
      <c r="GT22" s="30">
        <v>0</v>
      </c>
      <c r="GU22" s="30">
        <v>49340</v>
      </c>
      <c r="GV22" s="30">
        <v>184</v>
      </c>
      <c r="GW22" s="31">
        <v>49663</v>
      </c>
      <c r="GX22" s="30">
        <v>0</v>
      </c>
      <c r="GY22" s="30">
        <v>44</v>
      </c>
      <c r="GZ22" s="32">
        <v>241</v>
      </c>
      <c r="HA22" s="29">
        <v>0</v>
      </c>
      <c r="HB22" s="30">
        <v>485603</v>
      </c>
      <c r="HC22" s="30">
        <v>0</v>
      </c>
      <c r="HD22" s="34">
        <v>485603</v>
      </c>
      <c r="HE22" s="33">
        <v>95</v>
      </c>
      <c r="HF22" s="30">
        <v>0</v>
      </c>
      <c r="HG22" s="31">
        <v>95</v>
      </c>
      <c r="HH22" s="30">
        <v>0</v>
      </c>
      <c r="HI22" s="30">
        <v>6581229</v>
      </c>
      <c r="HJ22" s="30">
        <v>198655</v>
      </c>
      <c r="HK22" s="32">
        <v>6382574</v>
      </c>
      <c r="HL22" s="33">
        <v>382950</v>
      </c>
      <c r="HM22" s="30">
        <v>0</v>
      </c>
      <c r="HN22" s="30">
        <v>71</v>
      </c>
      <c r="HO22" s="30">
        <v>0</v>
      </c>
      <c r="HP22" s="30">
        <v>33978</v>
      </c>
      <c r="HQ22" s="30">
        <v>0</v>
      </c>
      <c r="HR22" s="31">
        <v>34049</v>
      </c>
      <c r="HS22" s="30">
        <v>0</v>
      </c>
      <c r="HT22" s="30">
        <v>77</v>
      </c>
      <c r="HU22" s="32">
        <v>4</v>
      </c>
      <c r="HV22" s="29">
        <v>0</v>
      </c>
      <c r="HW22" s="30">
        <v>348820</v>
      </c>
      <c r="HX22" s="30">
        <v>0</v>
      </c>
      <c r="HY22" s="34">
        <v>348820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152</v>
      </c>
      <c r="D23" s="36">
        <v>429</v>
      </c>
      <c r="E23" s="37">
        <v>581</v>
      </c>
      <c r="F23" s="36">
        <v>1</v>
      </c>
      <c r="G23" s="36">
        <v>537016</v>
      </c>
      <c r="H23" s="36">
        <v>507980</v>
      </c>
      <c r="I23" s="38">
        <v>29036</v>
      </c>
      <c r="J23" s="39">
        <v>1717</v>
      </c>
      <c r="K23" s="36">
        <v>704</v>
      </c>
      <c r="L23" s="36">
        <v>1</v>
      </c>
      <c r="M23" s="36">
        <v>0</v>
      </c>
      <c r="N23" s="36">
        <v>14</v>
      </c>
      <c r="O23" s="36">
        <v>0</v>
      </c>
      <c r="P23" s="37">
        <v>719</v>
      </c>
      <c r="Q23" s="36">
        <v>0</v>
      </c>
      <c r="R23" s="36">
        <v>0</v>
      </c>
      <c r="S23" s="38">
        <v>1</v>
      </c>
      <c r="T23" s="35">
        <v>0</v>
      </c>
      <c r="U23" s="36">
        <v>467</v>
      </c>
      <c r="V23" s="36">
        <v>530</v>
      </c>
      <c r="W23" s="40">
        <v>997</v>
      </c>
      <c r="X23" s="39">
        <v>3740</v>
      </c>
      <c r="Y23" s="36">
        <v>208</v>
      </c>
      <c r="Z23" s="37">
        <v>3948</v>
      </c>
      <c r="AA23" s="36">
        <v>9</v>
      </c>
      <c r="AB23" s="36">
        <v>6087859</v>
      </c>
      <c r="AC23" s="36">
        <v>4018676</v>
      </c>
      <c r="AD23" s="38">
        <v>2069183</v>
      </c>
      <c r="AE23" s="39">
        <v>123990</v>
      </c>
      <c r="AF23" s="36">
        <v>8711</v>
      </c>
      <c r="AG23" s="36">
        <v>36</v>
      </c>
      <c r="AH23" s="36">
        <v>1308</v>
      </c>
      <c r="AI23" s="36">
        <v>2397</v>
      </c>
      <c r="AJ23" s="36">
        <v>0</v>
      </c>
      <c r="AK23" s="37">
        <v>12452</v>
      </c>
      <c r="AL23" s="36">
        <v>80</v>
      </c>
      <c r="AM23" s="36">
        <v>22</v>
      </c>
      <c r="AN23" s="38">
        <v>14</v>
      </c>
      <c r="AO23" s="35">
        <v>0</v>
      </c>
      <c r="AP23" s="36">
        <v>109213</v>
      </c>
      <c r="AQ23" s="36">
        <v>2209</v>
      </c>
      <c r="AR23" s="40">
        <v>111422</v>
      </c>
      <c r="AS23" s="39">
        <v>3049</v>
      </c>
      <c r="AT23" s="36">
        <v>140</v>
      </c>
      <c r="AU23" s="37">
        <v>3189</v>
      </c>
      <c r="AV23" s="36">
        <v>3</v>
      </c>
      <c r="AW23" s="36">
        <v>8444985</v>
      </c>
      <c r="AX23" s="36">
        <v>3765774</v>
      </c>
      <c r="AY23" s="38">
        <v>4679211</v>
      </c>
      <c r="AZ23" s="39">
        <v>280622</v>
      </c>
      <c r="BA23" s="36">
        <v>7352</v>
      </c>
      <c r="BB23" s="36">
        <v>26</v>
      </c>
      <c r="BC23" s="36">
        <v>6709</v>
      </c>
      <c r="BD23" s="36">
        <v>6527</v>
      </c>
      <c r="BE23" s="36">
        <v>0</v>
      </c>
      <c r="BF23" s="37">
        <v>20614</v>
      </c>
      <c r="BG23" s="36">
        <v>76</v>
      </c>
      <c r="BH23" s="36">
        <v>45</v>
      </c>
      <c r="BI23" s="38">
        <v>0</v>
      </c>
      <c r="BJ23" s="35">
        <v>0</v>
      </c>
      <c r="BK23" s="36">
        <v>254571</v>
      </c>
      <c r="BL23" s="36">
        <v>5316</v>
      </c>
      <c r="BM23" s="40">
        <v>259887</v>
      </c>
      <c r="BN23" s="39">
        <v>1993</v>
      </c>
      <c r="BO23" s="36">
        <v>119</v>
      </c>
      <c r="BP23" s="37">
        <v>2112</v>
      </c>
      <c r="BQ23" s="36">
        <v>0</v>
      </c>
      <c r="BR23" s="36">
        <v>7952350</v>
      </c>
      <c r="BS23" s="36">
        <v>2764954</v>
      </c>
      <c r="BT23" s="38">
        <v>5187396</v>
      </c>
      <c r="BU23" s="39">
        <v>311155</v>
      </c>
      <c r="BV23" s="36">
        <v>3370</v>
      </c>
      <c r="BW23" s="36">
        <v>70</v>
      </c>
      <c r="BX23" s="36">
        <v>6003</v>
      </c>
      <c r="BY23" s="36">
        <v>9119</v>
      </c>
      <c r="BZ23" s="36">
        <v>8</v>
      </c>
      <c r="CA23" s="37">
        <v>18570</v>
      </c>
      <c r="CB23" s="36">
        <v>0</v>
      </c>
      <c r="CC23" s="36">
        <v>119</v>
      </c>
      <c r="CD23" s="38">
        <v>18</v>
      </c>
      <c r="CE23" s="35">
        <v>0</v>
      </c>
      <c r="CF23" s="36">
        <v>281828</v>
      </c>
      <c r="CG23" s="36">
        <v>10620</v>
      </c>
      <c r="CH23" s="40">
        <v>292448</v>
      </c>
      <c r="CI23" s="39">
        <v>1176</v>
      </c>
      <c r="CJ23" s="36">
        <v>35</v>
      </c>
      <c r="CK23" s="37">
        <v>1211</v>
      </c>
      <c r="CL23" s="36">
        <v>0</v>
      </c>
      <c r="CM23" s="36">
        <v>5901959</v>
      </c>
      <c r="CN23" s="36">
        <v>1703007</v>
      </c>
      <c r="CO23" s="38">
        <v>4198952</v>
      </c>
      <c r="CP23" s="39">
        <v>251886</v>
      </c>
      <c r="CQ23" s="36">
        <v>1816</v>
      </c>
      <c r="CR23" s="36">
        <v>91</v>
      </c>
      <c r="CS23" s="36">
        <v>1580</v>
      </c>
      <c r="CT23" s="36">
        <v>8022</v>
      </c>
      <c r="CU23" s="36">
        <v>5</v>
      </c>
      <c r="CV23" s="37">
        <v>11514</v>
      </c>
      <c r="CW23" s="36">
        <v>0</v>
      </c>
      <c r="CX23" s="36">
        <v>123</v>
      </c>
      <c r="CY23" s="38">
        <v>22</v>
      </c>
      <c r="CZ23" s="35">
        <v>0</v>
      </c>
      <c r="DA23" s="36">
        <v>235054</v>
      </c>
      <c r="DB23" s="36">
        <v>5173</v>
      </c>
      <c r="DC23" s="40">
        <v>240227</v>
      </c>
      <c r="DD23" s="39">
        <v>1009</v>
      </c>
      <c r="DE23" s="36">
        <v>6</v>
      </c>
      <c r="DF23" s="37">
        <v>1015</v>
      </c>
      <c r="DG23" s="36">
        <v>0</v>
      </c>
      <c r="DH23" s="36">
        <v>6334344</v>
      </c>
      <c r="DI23" s="36">
        <v>1607063</v>
      </c>
      <c r="DJ23" s="38">
        <v>4727281</v>
      </c>
      <c r="DK23" s="39">
        <v>283594</v>
      </c>
      <c r="DL23" s="36">
        <v>1521</v>
      </c>
      <c r="DM23" s="36">
        <v>94</v>
      </c>
      <c r="DN23" s="36">
        <v>222</v>
      </c>
      <c r="DO23" s="36">
        <v>13242</v>
      </c>
      <c r="DP23" s="36">
        <v>88</v>
      </c>
      <c r="DQ23" s="37">
        <v>15167</v>
      </c>
      <c r="DR23" s="36">
        <v>0</v>
      </c>
      <c r="DS23" s="36">
        <v>167</v>
      </c>
      <c r="DT23" s="38">
        <v>57</v>
      </c>
      <c r="DU23" s="35">
        <v>0</v>
      </c>
      <c r="DV23" s="36">
        <v>267054</v>
      </c>
      <c r="DW23" s="36">
        <v>1149</v>
      </c>
      <c r="DX23" s="40">
        <v>268203</v>
      </c>
      <c r="DY23" s="39">
        <v>559</v>
      </c>
      <c r="DZ23" s="36">
        <v>0</v>
      </c>
      <c r="EA23" s="37">
        <v>559</v>
      </c>
      <c r="EB23" s="36">
        <v>0</v>
      </c>
      <c r="EC23" s="36">
        <v>4417387</v>
      </c>
      <c r="ED23" s="36">
        <v>973417</v>
      </c>
      <c r="EE23" s="38">
        <v>3443970</v>
      </c>
      <c r="EF23" s="39">
        <v>206614</v>
      </c>
      <c r="EG23" s="36">
        <v>839</v>
      </c>
      <c r="EH23" s="36">
        <v>69</v>
      </c>
      <c r="EI23" s="36">
        <v>0</v>
      </c>
      <c r="EJ23" s="36">
        <v>11311</v>
      </c>
      <c r="EK23" s="36">
        <v>0</v>
      </c>
      <c r="EL23" s="37">
        <v>12219</v>
      </c>
      <c r="EM23" s="36">
        <v>0</v>
      </c>
      <c r="EN23" s="36">
        <v>30</v>
      </c>
      <c r="EO23" s="38">
        <v>7</v>
      </c>
      <c r="EP23" s="39">
        <v>0</v>
      </c>
      <c r="EQ23" s="36">
        <v>194358</v>
      </c>
      <c r="ER23" s="36">
        <v>0</v>
      </c>
      <c r="ES23" s="40">
        <v>194358</v>
      </c>
      <c r="ET23" s="39">
        <v>482</v>
      </c>
      <c r="EU23" s="36">
        <v>0</v>
      </c>
      <c r="EV23" s="37">
        <v>482</v>
      </c>
      <c r="EW23" s="36">
        <v>0</v>
      </c>
      <c r="EX23" s="36">
        <v>4907695</v>
      </c>
      <c r="EY23" s="36">
        <v>893959</v>
      </c>
      <c r="EZ23" s="38">
        <v>4013736</v>
      </c>
      <c r="FA23" s="39">
        <v>240803</v>
      </c>
      <c r="FB23" s="36">
        <v>721</v>
      </c>
      <c r="FC23" s="36">
        <v>76</v>
      </c>
      <c r="FD23" s="36">
        <v>0</v>
      </c>
      <c r="FE23" s="36">
        <v>13631</v>
      </c>
      <c r="FF23" s="36">
        <v>0</v>
      </c>
      <c r="FG23" s="37">
        <v>14428</v>
      </c>
      <c r="FH23" s="36">
        <v>0</v>
      </c>
      <c r="FI23" s="36">
        <v>135</v>
      </c>
      <c r="FJ23" s="38">
        <v>454</v>
      </c>
      <c r="FK23" s="35">
        <v>0</v>
      </c>
      <c r="FL23" s="36">
        <v>225786</v>
      </c>
      <c r="FM23" s="36">
        <v>0</v>
      </c>
      <c r="FN23" s="40">
        <v>225786</v>
      </c>
      <c r="FO23" s="39">
        <v>476</v>
      </c>
      <c r="FP23" s="36">
        <v>0</v>
      </c>
      <c r="FQ23" s="37">
        <v>476</v>
      </c>
      <c r="FR23" s="36">
        <v>0</v>
      </c>
      <c r="FS23" s="36">
        <v>7667768</v>
      </c>
      <c r="FT23" s="36">
        <v>1028193</v>
      </c>
      <c r="FU23" s="38">
        <v>6639575</v>
      </c>
      <c r="FV23" s="39">
        <v>398353</v>
      </c>
      <c r="FW23" s="36">
        <v>710</v>
      </c>
      <c r="FX23" s="36">
        <v>93</v>
      </c>
      <c r="FY23" s="36">
        <v>0</v>
      </c>
      <c r="FZ23" s="36">
        <v>31803</v>
      </c>
      <c r="GA23" s="36">
        <v>0</v>
      </c>
      <c r="GB23" s="37">
        <v>32606</v>
      </c>
      <c r="GC23" s="36">
        <v>0</v>
      </c>
      <c r="GD23" s="36">
        <v>104</v>
      </c>
      <c r="GE23" s="38">
        <v>65</v>
      </c>
      <c r="GF23" s="35">
        <v>0</v>
      </c>
      <c r="GG23" s="36">
        <v>365578</v>
      </c>
      <c r="GH23" s="36">
        <v>0</v>
      </c>
      <c r="GI23" s="40">
        <v>365578</v>
      </c>
      <c r="GJ23" s="39">
        <v>218</v>
      </c>
      <c r="GK23" s="36">
        <v>0</v>
      </c>
      <c r="GL23" s="37">
        <v>218</v>
      </c>
      <c r="GM23" s="36">
        <v>0</v>
      </c>
      <c r="GN23" s="36">
        <v>7150889</v>
      </c>
      <c r="GO23" s="36">
        <v>463288</v>
      </c>
      <c r="GP23" s="38">
        <v>6687601</v>
      </c>
      <c r="GQ23" s="39">
        <v>401246</v>
      </c>
      <c r="GR23" s="36">
        <v>65</v>
      </c>
      <c r="GS23" s="36">
        <v>122</v>
      </c>
      <c r="GT23" s="36">
        <v>0</v>
      </c>
      <c r="GU23" s="36">
        <v>32410</v>
      </c>
      <c r="GV23" s="36">
        <v>0</v>
      </c>
      <c r="GW23" s="37">
        <v>32597</v>
      </c>
      <c r="GX23" s="36">
        <v>0</v>
      </c>
      <c r="GY23" s="36">
        <v>63</v>
      </c>
      <c r="GZ23" s="38">
        <v>14</v>
      </c>
      <c r="HA23" s="35">
        <v>0</v>
      </c>
      <c r="HB23" s="36">
        <v>368572</v>
      </c>
      <c r="HC23" s="36">
        <v>0</v>
      </c>
      <c r="HD23" s="40">
        <v>368572</v>
      </c>
      <c r="HE23" s="39">
        <v>45</v>
      </c>
      <c r="HF23" s="36">
        <v>0</v>
      </c>
      <c r="HG23" s="37">
        <v>45</v>
      </c>
      <c r="HH23" s="36">
        <v>0</v>
      </c>
      <c r="HI23" s="36">
        <v>3315474</v>
      </c>
      <c r="HJ23" s="36">
        <v>104849</v>
      </c>
      <c r="HK23" s="38">
        <v>3210625</v>
      </c>
      <c r="HL23" s="39">
        <v>192636</v>
      </c>
      <c r="HM23" s="36">
        <v>0</v>
      </c>
      <c r="HN23" s="36">
        <v>34</v>
      </c>
      <c r="HO23" s="36">
        <v>0</v>
      </c>
      <c r="HP23" s="36">
        <v>17263</v>
      </c>
      <c r="HQ23" s="36">
        <v>0</v>
      </c>
      <c r="HR23" s="37">
        <v>17297</v>
      </c>
      <c r="HS23" s="36">
        <v>0</v>
      </c>
      <c r="HT23" s="36">
        <v>0</v>
      </c>
      <c r="HU23" s="38">
        <v>0</v>
      </c>
      <c r="HV23" s="35">
        <v>0</v>
      </c>
      <c r="HW23" s="36">
        <v>175339</v>
      </c>
      <c r="HX23" s="36">
        <v>0</v>
      </c>
      <c r="HY23" s="40">
        <v>175339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388</v>
      </c>
      <c r="D24" s="30">
        <v>758</v>
      </c>
      <c r="E24" s="31">
        <v>1146</v>
      </c>
      <c r="F24" s="30">
        <v>5</v>
      </c>
      <c r="G24" s="30">
        <v>967797</v>
      </c>
      <c r="H24" s="30">
        <v>905578</v>
      </c>
      <c r="I24" s="32">
        <v>62219</v>
      </c>
      <c r="J24" s="33">
        <v>3685</v>
      </c>
      <c r="K24" s="30">
        <v>1461</v>
      </c>
      <c r="L24" s="30">
        <v>0</v>
      </c>
      <c r="M24" s="30">
        <v>2</v>
      </c>
      <c r="N24" s="30">
        <v>37</v>
      </c>
      <c r="O24" s="30">
        <v>0</v>
      </c>
      <c r="P24" s="31">
        <v>1500</v>
      </c>
      <c r="Q24" s="30">
        <v>4</v>
      </c>
      <c r="R24" s="30">
        <v>0</v>
      </c>
      <c r="S24" s="32">
        <v>1</v>
      </c>
      <c r="T24" s="29">
        <v>0</v>
      </c>
      <c r="U24" s="30">
        <v>1214</v>
      </c>
      <c r="V24" s="30">
        <v>966</v>
      </c>
      <c r="W24" s="34">
        <v>2180</v>
      </c>
      <c r="X24" s="33">
        <v>6983</v>
      </c>
      <c r="Y24" s="30">
        <v>126</v>
      </c>
      <c r="Z24" s="31">
        <v>7109</v>
      </c>
      <c r="AA24" s="30">
        <v>15</v>
      </c>
      <c r="AB24" s="30">
        <v>10340578</v>
      </c>
      <c r="AC24" s="30">
        <v>6649191</v>
      </c>
      <c r="AD24" s="32">
        <v>3691387</v>
      </c>
      <c r="AE24" s="33">
        <v>221191</v>
      </c>
      <c r="AF24" s="30">
        <v>13382</v>
      </c>
      <c r="AG24" s="30">
        <v>120</v>
      </c>
      <c r="AH24" s="30">
        <v>2124</v>
      </c>
      <c r="AI24" s="30">
        <v>5411</v>
      </c>
      <c r="AJ24" s="30">
        <v>1</v>
      </c>
      <c r="AK24" s="31">
        <v>21038</v>
      </c>
      <c r="AL24" s="30">
        <v>273</v>
      </c>
      <c r="AM24" s="30">
        <v>164</v>
      </c>
      <c r="AN24" s="32">
        <v>85</v>
      </c>
      <c r="AO24" s="29">
        <v>0</v>
      </c>
      <c r="AP24" s="30">
        <v>198762</v>
      </c>
      <c r="AQ24" s="30">
        <v>869</v>
      </c>
      <c r="AR24" s="34">
        <v>199631</v>
      </c>
      <c r="AS24" s="33">
        <v>5354</v>
      </c>
      <c r="AT24" s="30">
        <v>8</v>
      </c>
      <c r="AU24" s="31">
        <v>5362</v>
      </c>
      <c r="AV24" s="30">
        <v>1</v>
      </c>
      <c r="AW24" s="30">
        <v>13533296</v>
      </c>
      <c r="AX24" s="30">
        <v>5661566</v>
      </c>
      <c r="AY24" s="32">
        <v>7871730</v>
      </c>
      <c r="AZ24" s="33">
        <v>472081</v>
      </c>
      <c r="BA24" s="30">
        <v>10394</v>
      </c>
      <c r="BB24" s="30">
        <v>160</v>
      </c>
      <c r="BC24" s="30">
        <v>7966</v>
      </c>
      <c r="BD24" s="30">
        <v>14197</v>
      </c>
      <c r="BE24" s="30">
        <v>31</v>
      </c>
      <c r="BF24" s="31">
        <v>32748</v>
      </c>
      <c r="BG24" s="30">
        <v>29</v>
      </c>
      <c r="BH24" s="30">
        <v>268</v>
      </c>
      <c r="BI24" s="32">
        <v>59</v>
      </c>
      <c r="BJ24" s="29">
        <v>0</v>
      </c>
      <c r="BK24" s="30">
        <v>438541</v>
      </c>
      <c r="BL24" s="30">
        <v>436</v>
      </c>
      <c r="BM24" s="34">
        <v>438977</v>
      </c>
      <c r="BN24" s="33">
        <v>3479</v>
      </c>
      <c r="BO24" s="30">
        <v>2</v>
      </c>
      <c r="BP24" s="31">
        <v>3481</v>
      </c>
      <c r="BQ24" s="30">
        <v>0</v>
      </c>
      <c r="BR24" s="30">
        <v>12789179</v>
      </c>
      <c r="BS24" s="30">
        <v>4217511</v>
      </c>
      <c r="BT24" s="32">
        <v>8571668</v>
      </c>
      <c r="BU24" s="33">
        <v>514151</v>
      </c>
      <c r="BV24" s="30">
        <v>5425</v>
      </c>
      <c r="BW24" s="30">
        <v>65</v>
      </c>
      <c r="BX24" s="30">
        <v>7805</v>
      </c>
      <c r="BY24" s="30">
        <v>18133</v>
      </c>
      <c r="BZ24" s="30">
        <v>17</v>
      </c>
      <c r="CA24" s="31">
        <v>31445</v>
      </c>
      <c r="CB24" s="30">
        <v>0</v>
      </c>
      <c r="CC24" s="30">
        <v>98</v>
      </c>
      <c r="CD24" s="32">
        <v>126</v>
      </c>
      <c r="CE24" s="29">
        <v>0</v>
      </c>
      <c r="CF24" s="30">
        <v>482135</v>
      </c>
      <c r="CG24" s="30">
        <v>347</v>
      </c>
      <c r="CH24" s="34">
        <v>482482</v>
      </c>
      <c r="CI24" s="33">
        <v>2213</v>
      </c>
      <c r="CJ24" s="30">
        <v>1</v>
      </c>
      <c r="CK24" s="31">
        <v>2214</v>
      </c>
      <c r="CL24" s="30">
        <v>0</v>
      </c>
      <c r="CM24" s="30">
        <v>10522054</v>
      </c>
      <c r="CN24" s="30">
        <v>2889884</v>
      </c>
      <c r="CO24" s="32">
        <v>7632170</v>
      </c>
      <c r="CP24" s="33">
        <v>457836</v>
      </c>
      <c r="CQ24" s="30">
        <v>3321</v>
      </c>
      <c r="CR24" s="30">
        <v>124</v>
      </c>
      <c r="CS24" s="30">
        <v>3255</v>
      </c>
      <c r="CT24" s="30">
        <v>17402</v>
      </c>
      <c r="CU24" s="30">
        <v>10</v>
      </c>
      <c r="CV24" s="31">
        <v>24112</v>
      </c>
      <c r="CW24" s="30">
        <v>0</v>
      </c>
      <c r="CX24" s="30">
        <v>174</v>
      </c>
      <c r="CY24" s="32">
        <v>13</v>
      </c>
      <c r="CZ24" s="29">
        <v>0</v>
      </c>
      <c r="DA24" s="30">
        <v>433322</v>
      </c>
      <c r="DB24" s="30">
        <v>215</v>
      </c>
      <c r="DC24" s="34">
        <v>433537</v>
      </c>
      <c r="DD24" s="33">
        <v>2025</v>
      </c>
      <c r="DE24" s="30">
        <v>0</v>
      </c>
      <c r="DF24" s="31">
        <v>2025</v>
      </c>
      <c r="DG24" s="30">
        <v>0</v>
      </c>
      <c r="DH24" s="30">
        <v>12557871</v>
      </c>
      <c r="DI24" s="30">
        <v>3065020</v>
      </c>
      <c r="DJ24" s="32">
        <v>9492851</v>
      </c>
      <c r="DK24" s="33">
        <v>569483</v>
      </c>
      <c r="DL24" s="30">
        <v>3037</v>
      </c>
      <c r="DM24" s="30">
        <v>95</v>
      </c>
      <c r="DN24" s="30">
        <v>362</v>
      </c>
      <c r="DO24" s="30">
        <v>29239</v>
      </c>
      <c r="DP24" s="30">
        <v>79</v>
      </c>
      <c r="DQ24" s="31">
        <v>32812</v>
      </c>
      <c r="DR24" s="30">
        <v>0</v>
      </c>
      <c r="DS24" s="30">
        <v>121</v>
      </c>
      <c r="DT24" s="32">
        <v>140</v>
      </c>
      <c r="DU24" s="29">
        <v>0</v>
      </c>
      <c r="DV24" s="30">
        <v>536410</v>
      </c>
      <c r="DW24" s="30">
        <v>0</v>
      </c>
      <c r="DX24" s="34">
        <v>536410</v>
      </c>
      <c r="DY24" s="33">
        <v>1148</v>
      </c>
      <c r="DZ24" s="30">
        <v>0</v>
      </c>
      <c r="EA24" s="31">
        <v>1148</v>
      </c>
      <c r="EB24" s="30">
        <v>0</v>
      </c>
      <c r="EC24" s="30">
        <v>9039829</v>
      </c>
      <c r="ED24" s="30">
        <v>1953755</v>
      </c>
      <c r="EE24" s="32">
        <v>7086074</v>
      </c>
      <c r="EF24" s="33">
        <v>425115</v>
      </c>
      <c r="EG24" s="30">
        <v>1722</v>
      </c>
      <c r="EH24" s="30">
        <v>165</v>
      </c>
      <c r="EI24" s="30">
        <v>0</v>
      </c>
      <c r="EJ24" s="30">
        <v>24424</v>
      </c>
      <c r="EK24" s="30">
        <v>28</v>
      </c>
      <c r="EL24" s="31">
        <v>26339</v>
      </c>
      <c r="EM24" s="30">
        <v>0</v>
      </c>
      <c r="EN24" s="30">
        <v>284</v>
      </c>
      <c r="EO24" s="32">
        <v>89</v>
      </c>
      <c r="EP24" s="33">
        <v>0</v>
      </c>
      <c r="EQ24" s="30">
        <v>398403</v>
      </c>
      <c r="ER24" s="30">
        <v>0</v>
      </c>
      <c r="ES24" s="34">
        <v>398403</v>
      </c>
      <c r="ET24" s="33">
        <v>1181</v>
      </c>
      <c r="EU24" s="30">
        <v>0</v>
      </c>
      <c r="EV24" s="31">
        <v>1181</v>
      </c>
      <c r="EW24" s="30">
        <v>0</v>
      </c>
      <c r="EX24" s="30">
        <v>11979516</v>
      </c>
      <c r="EY24" s="30">
        <v>2152584</v>
      </c>
      <c r="EZ24" s="32">
        <v>9826932</v>
      </c>
      <c r="FA24" s="33">
        <v>589563</v>
      </c>
      <c r="FB24" s="30">
        <v>1768</v>
      </c>
      <c r="FC24" s="30">
        <v>131</v>
      </c>
      <c r="FD24" s="30">
        <v>0</v>
      </c>
      <c r="FE24" s="30">
        <v>37076</v>
      </c>
      <c r="FF24" s="30">
        <v>20</v>
      </c>
      <c r="FG24" s="31">
        <v>38995</v>
      </c>
      <c r="FH24" s="30">
        <v>0</v>
      </c>
      <c r="FI24" s="30">
        <v>351</v>
      </c>
      <c r="FJ24" s="32">
        <v>139</v>
      </c>
      <c r="FK24" s="29">
        <v>0</v>
      </c>
      <c r="FL24" s="30">
        <v>550078</v>
      </c>
      <c r="FM24" s="30">
        <v>0</v>
      </c>
      <c r="FN24" s="34">
        <v>550078</v>
      </c>
      <c r="FO24" s="33">
        <v>1396</v>
      </c>
      <c r="FP24" s="30">
        <v>1</v>
      </c>
      <c r="FQ24" s="31">
        <v>1397</v>
      </c>
      <c r="FR24" s="30">
        <v>0</v>
      </c>
      <c r="FS24" s="30">
        <v>22430560</v>
      </c>
      <c r="FT24" s="30">
        <v>2917046</v>
      </c>
      <c r="FU24" s="32">
        <v>19513514</v>
      </c>
      <c r="FV24" s="33">
        <v>1170745</v>
      </c>
      <c r="FW24" s="30">
        <v>2088</v>
      </c>
      <c r="FX24" s="30">
        <v>314</v>
      </c>
      <c r="FY24" s="30">
        <v>0</v>
      </c>
      <c r="FZ24" s="30">
        <v>100910</v>
      </c>
      <c r="GA24" s="30">
        <v>263</v>
      </c>
      <c r="GB24" s="31">
        <v>103575</v>
      </c>
      <c r="GC24" s="30">
        <v>0</v>
      </c>
      <c r="GD24" s="30">
        <v>548</v>
      </c>
      <c r="GE24" s="32">
        <v>335</v>
      </c>
      <c r="GF24" s="29">
        <v>0</v>
      </c>
      <c r="GG24" s="30">
        <v>1065838</v>
      </c>
      <c r="GH24" s="30">
        <v>449</v>
      </c>
      <c r="GI24" s="34">
        <v>1066287</v>
      </c>
      <c r="GJ24" s="33">
        <v>754</v>
      </c>
      <c r="GK24" s="30">
        <v>1</v>
      </c>
      <c r="GL24" s="31">
        <v>755</v>
      </c>
      <c r="GM24" s="30">
        <v>0</v>
      </c>
      <c r="GN24" s="30">
        <v>24522207</v>
      </c>
      <c r="GO24" s="30">
        <v>1570880</v>
      </c>
      <c r="GP24" s="32">
        <v>22951327</v>
      </c>
      <c r="GQ24" s="33">
        <v>1377045</v>
      </c>
      <c r="GR24" s="30">
        <v>252</v>
      </c>
      <c r="GS24" s="30">
        <v>206</v>
      </c>
      <c r="GT24" s="30">
        <v>0</v>
      </c>
      <c r="GU24" s="30">
        <v>134782</v>
      </c>
      <c r="GV24" s="30">
        <v>1</v>
      </c>
      <c r="GW24" s="31">
        <v>135241</v>
      </c>
      <c r="GX24" s="30">
        <v>0</v>
      </c>
      <c r="GY24" s="30">
        <v>229</v>
      </c>
      <c r="GZ24" s="32">
        <v>515</v>
      </c>
      <c r="HA24" s="29">
        <v>0</v>
      </c>
      <c r="HB24" s="30">
        <v>1238717</v>
      </c>
      <c r="HC24" s="30">
        <v>2343</v>
      </c>
      <c r="HD24" s="34">
        <v>1241060</v>
      </c>
      <c r="HE24" s="33">
        <v>210</v>
      </c>
      <c r="HF24" s="30">
        <v>0</v>
      </c>
      <c r="HG24" s="31">
        <v>210</v>
      </c>
      <c r="HH24" s="30">
        <v>0</v>
      </c>
      <c r="HI24" s="30">
        <v>14760712</v>
      </c>
      <c r="HJ24" s="30">
        <v>463927</v>
      </c>
      <c r="HK24" s="32">
        <v>14296785</v>
      </c>
      <c r="HL24" s="33">
        <v>857797</v>
      </c>
      <c r="HM24" s="30">
        <v>0</v>
      </c>
      <c r="HN24" s="30">
        <v>302</v>
      </c>
      <c r="HO24" s="30">
        <v>0</v>
      </c>
      <c r="HP24" s="30">
        <v>73731</v>
      </c>
      <c r="HQ24" s="30">
        <v>0</v>
      </c>
      <c r="HR24" s="31">
        <v>74033</v>
      </c>
      <c r="HS24" s="30">
        <v>0</v>
      </c>
      <c r="HT24" s="30">
        <v>218</v>
      </c>
      <c r="HU24" s="32">
        <v>39</v>
      </c>
      <c r="HV24" s="29">
        <v>0</v>
      </c>
      <c r="HW24" s="30">
        <v>783507</v>
      </c>
      <c r="HX24" s="30">
        <v>0</v>
      </c>
      <c r="HY24" s="34">
        <v>783507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116</v>
      </c>
      <c r="D25" s="36">
        <v>225</v>
      </c>
      <c r="E25" s="37">
        <v>341</v>
      </c>
      <c r="F25" s="36">
        <v>0</v>
      </c>
      <c r="G25" s="36">
        <v>268857</v>
      </c>
      <c r="H25" s="36">
        <v>250807</v>
      </c>
      <c r="I25" s="38">
        <v>18050</v>
      </c>
      <c r="J25" s="39">
        <v>1069</v>
      </c>
      <c r="K25" s="36">
        <v>420</v>
      </c>
      <c r="L25" s="36">
        <v>1</v>
      </c>
      <c r="M25" s="36">
        <v>0</v>
      </c>
      <c r="N25" s="36">
        <v>21</v>
      </c>
      <c r="O25" s="36">
        <v>0</v>
      </c>
      <c r="P25" s="37">
        <v>442</v>
      </c>
      <c r="Q25" s="36">
        <v>0</v>
      </c>
      <c r="R25" s="36">
        <v>2</v>
      </c>
      <c r="S25" s="38">
        <v>0</v>
      </c>
      <c r="T25" s="35">
        <v>0</v>
      </c>
      <c r="U25" s="36">
        <v>356</v>
      </c>
      <c r="V25" s="36">
        <v>269</v>
      </c>
      <c r="W25" s="40">
        <v>625</v>
      </c>
      <c r="X25" s="39">
        <v>1981</v>
      </c>
      <c r="Y25" s="36">
        <v>44</v>
      </c>
      <c r="Z25" s="37">
        <v>2025</v>
      </c>
      <c r="AA25" s="36">
        <v>7</v>
      </c>
      <c r="AB25" s="36">
        <v>2839472</v>
      </c>
      <c r="AC25" s="36">
        <v>1791889</v>
      </c>
      <c r="AD25" s="38">
        <v>1047583</v>
      </c>
      <c r="AE25" s="39">
        <v>62773</v>
      </c>
      <c r="AF25" s="36">
        <v>3606</v>
      </c>
      <c r="AG25" s="36">
        <v>12</v>
      </c>
      <c r="AH25" s="36">
        <v>272</v>
      </c>
      <c r="AI25" s="36">
        <v>1584</v>
      </c>
      <c r="AJ25" s="36">
        <v>8</v>
      </c>
      <c r="AK25" s="37">
        <v>5482</v>
      </c>
      <c r="AL25" s="36">
        <v>155</v>
      </c>
      <c r="AM25" s="36">
        <v>4</v>
      </c>
      <c r="AN25" s="38">
        <v>7</v>
      </c>
      <c r="AO25" s="35">
        <v>0</v>
      </c>
      <c r="AP25" s="36">
        <v>56591</v>
      </c>
      <c r="AQ25" s="36">
        <v>534</v>
      </c>
      <c r="AR25" s="40">
        <v>57125</v>
      </c>
      <c r="AS25" s="39">
        <v>1532</v>
      </c>
      <c r="AT25" s="36">
        <v>28</v>
      </c>
      <c r="AU25" s="37">
        <v>1560</v>
      </c>
      <c r="AV25" s="36">
        <v>1</v>
      </c>
      <c r="AW25" s="36">
        <v>3896375</v>
      </c>
      <c r="AX25" s="36">
        <v>1610312</v>
      </c>
      <c r="AY25" s="38">
        <v>2286063</v>
      </c>
      <c r="AZ25" s="39">
        <v>137097</v>
      </c>
      <c r="BA25" s="36">
        <v>2869</v>
      </c>
      <c r="BB25" s="36">
        <v>50</v>
      </c>
      <c r="BC25" s="36">
        <v>1351</v>
      </c>
      <c r="BD25" s="36">
        <v>4672</v>
      </c>
      <c r="BE25" s="36">
        <v>1</v>
      </c>
      <c r="BF25" s="37">
        <v>8943</v>
      </c>
      <c r="BG25" s="36">
        <v>31</v>
      </c>
      <c r="BH25" s="36">
        <v>92</v>
      </c>
      <c r="BI25" s="38">
        <v>43</v>
      </c>
      <c r="BJ25" s="35">
        <v>0</v>
      </c>
      <c r="BK25" s="36">
        <v>126937</v>
      </c>
      <c r="BL25" s="36">
        <v>1051</v>
      </c>
      <c r="BM25" s="40">
        <v>127988</v>
      </c>
      <c r="BN25" s="39">
        <v>1019</v>
      </c>
      <c r="BO25" s="36">
        <v>25</v>
      </c>
      <c r="BP25" s="37">
        <v>1044</v>
      </c>
      <c r="BQ25" s="36">
        <v>0</v>
      </c>
      <c r="BR25" s="36">
        <v>3776827</v>
      </c>
      <c r="BS25" s="36">
        <v>1195191</v>
      </c>
      <c r="BT25" s="38">
        <v>2581636</v>
      </c>
      <c r="BU25" s="39">
        <v>154854</v>
      </c>
      <c r="BV25" s="36">
        <v>1585</v>
      </c>
      <c r="BW25" s="36">
        <v>53</v>
      </c>
      <c r="BX25" s="36">
        <v>1097</v>
      </c>
      <c r="BY25" s="36">
        <v>6228</v>
      </c>
      <c r="BZ25" s="36">
        <v>38</v>
      </c>
      <c r="CA25" s="37">
        <v>9001</v>
      </c>
      <c r="CB25" s="36">
        <v>0</v>
      </c>
      <c r="CC25" s="36">
        <v>5</v>
      </c>
      <c r="CD25" s="38">
        <v>8</v>
      </c>
      <c r="CE25" s="35">
        <v>0</v>
      </c>
      <c r="CF25" s="36">
        <v>143401</v>
      </c>
      <c r="CG25" s="36">
        <v>2439</v>
      </c>
      <c r="CH25" s="40">
        <v>145840</v>
      </c>
      <c r="CI25" s="39">
        <v>719</v>
      </c>
      <c r="CJ25" s="36">
        <v>9</v>
      </c>
      <c r="CK25" s="37">
        <v>728</v>
      </c>
      <c r="CL25" s="36">
        <v>0</v>
      </c>
      <c r="CM25" s="36">
        <v>3454691</v>
      </c>
      <c r="CN25" s="36">
        <v>939154</v>
      </c>
      <c r="CO25" s="38">
        <v>2515537</v>
      </c>
      <c r="CP25" s="39">
        <v>150901</v>
      </c>
      <c r="CQ25" s="36">
        <v>1092</v>
      </c>
      <c r="CR25" s="36">
        <v>8</v>
      </c>
      <c r="CS25" s="36">
        <v>490</v>
      </c>
      <c r="CT25" s="36">
        <v>7280</v>
      </c>
      <c r="CU25" s="36">
        <v>0</v>
      </c>
      <c r="CV25" s="37">
        <v>8870</v>
      </c>
      <c r="CW25" s="36">
        <v>0</v>
      </c>
      <c r="CX25" s="36">
        <v>3</v>
      </c>
      <c r="CY25" s="38">
        <v>0</v>
      </c>
      <c r="CZ25" s="35">
        <v>0</v>
      </c>
      <c r="DA25" s="36">
        <v>140691</v>
      </c>
      <c r="DB25" s="36">
        <v>1337</v>
      </c>
      <c r="DC25" s="40">
        <v>142028</v>
      </c>
      <c r="DD25" s="39">
        <v>733</v>
      </c>
      <c r="DE25" s="36">
        <v>3</v>
      </c>
      <c r="DF25" s="37">
        <v>736</v>
      </c>
      <c r="DG25" s="36">
        <v>0</v>
      </c>
      <c r="DH25" s="36">
        <v>4494309</v>
      </c>
      <c r="DI25" s="36">
        <v>1040123</v>
      </c>
      <c r="DJ25" s="38">
        <v>3454186</v>
      </c>
      <c r="DK25" s="39">
        <v>207218</v>
      </c>
      <c r="DL25" s="36">
        <v>1102</v>
      </c>
      <c r="DM25" s="36">
        <v>46</v>
      </c>
      <c r="DN25" s="36">
        <v>81</v>
      </c>
      <c r="DO25" s="36">
        <v>11190</v>
      </c>
      <c r="DP25" s="36">
        <v>105</v>
      </c>
      <c r="DQ25" s="37">
        <v>12524</v>
      </c>
      <c r="DR25" s="36">
        <v>0</v>
      </c>
      <c r="DS25" s="36">
        <v>51</v>
      </c>
      <c r="DT25" s="38">
        <v>130</v>
      </c>
      <c r="DU25" s="35">
        <v>0</v>
      </c>
      <c r="DV25" s="36">
        <v>193908</v>
      </c>
      <c r="DW25" s="36">
        <v>605</v>
      </c>
      <c r="DX25" s="40">
        <v>194513</v>
      </c>
      <c r="DY25" s="39">
        <v>440</v>
      </c>
      <c r="DZ25" s="36">
        <v>0</v>
      </c>
      <c r="EA25" s="37">
        <v>440</v>
      </c>
      <c r="EB25" s="36">
        <v>0</v>
      </c>
      <c r="EC25" s="36">
        <v>3389048</v>
      </c>
      <c r="ED25" s="36">
        <v>652014</v>
      </c>
      <c r="EE25" s="38">
        <v>2737034</v>
      </c>
      <c r="EF25" s="39">
        <v>164202</v>
      </c>
      <c r="EG25" s="36">
        <v>660</v>
      </c>
      <c r="EH25" s="36">
        <v>79</v>
      </c>
      <c r="EI25" s="36">
        <v>0</v>
      </c>
      <c r="EJ25" s="36">
        <v>9928</v>
      </c>
      <c r="EK25" s="36">
        <v>65</v>
      </c>
      <c r="EL25" s="37">
        <v>10732</v>
      </c>
      <c r="EM25" s="36">
        <v>0</v>
      </c>
      <c r="EN25" s="36">
        <v>11</v>
      </c>
      <c r="EO25" s="38">
        <v>32</v>
      </c>
      <c r="EP25" s="39">
        <v>0</v>
      </c>
      <c r="EQ25" s="36">
        <v>153427</v>
      </c>
      <c r="ER25" s="36">
        <v>0</v>
      </c>
      <c r="ES25" s="40">
        <v>153427</v>
      </c>
      <c r="ET25" s="39">
        <v>473</v>
      </c>
      <c r="EU25" s="36">
        <v>0</v>
      </c>
      <c r="EV25" s="37">
        <v>473</v>
      </c>
      <c r="EW25" s="36">
        <v>0</v>
      </c>
      <c r="EX25" s="36">
        <v>4702359</v>
      </c>
      <c r="EY25" s="36">
        <v>765012</v>
      </c>
      <c r="EZ25" s="38">
        <v>3937347</v>
      </c>
      <c r="FA25" s="39">
        <v>236220</v>
      </c>
      <c r="FB25" s="36">
        <v>706</v>
      </c>
      <c r="FC25" s="36">
        <v>50</v>
      </c>
      <c r="FD25" s="36">
        <v>0</v>
      </c>
      <c r="FE25" s="36">
        <v>15524</v>
      </c>
      <c r="FF25" s="36">
        <v>267</v>
      </c>
      <c r="FG25" s="37">
        <v>16547</v>
      </c>
      <c r="FH25" s="36">
        <v>0</v>
      </c>
      <c r="FI25" s="36">
        <v>440</v>
      </c>
      <c r="FJ25" s="38">
        <v>187</v>
      </c>
      <c r="FK25" s="35">
        <v>0</v>
      </c>
      <c r="FL25" s="36">
        <v>219046</v>
      </c>
      <c r="FM25" s="36">
        <v>0</v>
      </c>
      <c r="FN25" s="40">
        <v>219046</v>
      </c>
      <c r="FO25" s="39">
        <v>561</v>
      </c>
      <c r="FP25" s="36">
        <v>0</v>
      </c>
      <c r="FQ25" s="37">
        <v>561</v>
      </c>
      <c r="FR25" s="36">
        <v>0</v>
      </c>
      <c r="FS25" s="36">
        <v>8908916</v>
      </c>
      <c r="FT25" s="36">
        <v>1058491</v>
      </c>
      <c r="FU25" s="38">
        <v>7850425</v>
      </c>
      <c r="FV25" s="39">
        <v>471002</v>
      </c>
      <c r="FW25" s="36">
        <v>841</v>
      </c>
      <c r="FX25" s="36">
        <v>44</v>
      </c>
      <c r="FY25" s="36">
        <v>0</v>
      </c>
      <c r="FZ25" s="36">
        <v>34477</v>
      </c>
      <c r="GA25" s="36">
        <v>327</v>
      </c>
      <c r="GB25" s="37">
        <v>35689</v>
      </c>
      <c r="GC25" s="36">
        <v>0</v>
      </c>
      <c r="GD25" s="36">
        <v>159</v>
      </c>
      <c r="GE25" s="38">
        <v>414</v>
      </c>
      <c r="GF25" s="35">
        <v>0</v>
      </c>
      <c r="GG25" s="36">
        <v>434740</v>
      </c>
      <c r="GH25" s="36">
        <v>0</v>
      </c>
      <c r="GI25" s="40">
        <v>434740</v>
      </c>
      <c r="GJ25" s="39">
        <v>335</v>
      </c>
      <c r="GK25" s="36">
        <v>0</v>
      </c>
      <c r="GL25" s="37">
        <v>335</v>
      </c>
      <c r="GM25" s="36">
        <v>0</v>
      </c>
      <c r="GN25" s="36">
        <v>11237725</v>
      </c>
      <c r="GO25" s="36">
        <v>607775</v>
      </c>
      <c r="GP25" s="38">
        <v>10629950</v>
      </c>
      <c r="GQ25" s="39">
        <v>637781</v>
      </c>
      <c r="GR25" s="36">
        <v>95</v>
      </c>
      <c r="GS25" s="36">
        <v>80</v>
      </c>
      <c r="GT25" s="36">
        <v>0</v>
      </c>
      <c r="GU25" s="36">
        <v>55666</v>
      </c>
      <c r="GV25" s="36">
        <v>0</v>
      </c>
      <c r="GW25" s="37">
        <v>55841</v>
      </c>
      <c r="GX25" s="36">
        <v>0</v>
      </c>
      <c r="GY25" s="36">
        <v>264</v>
      </c>
      <c r="GZ25" s="38">
        <v>509</v>
      </c>
      <c r="HA25" s="35">
        <v>0</v>
      </c>
      <c r="HB25" s="36">
        <v>581167</v>
      </c>
      <c r="HC25" s="36">
        <v>0</v>
      </c>
      <c r="HD25" s="40">
        <v>581167</v>
      </c>
      <c r="HE25" s="39">
        <v>106</v>
      </c>
      <c r="HF25" s="36">
        <v>0</v>
      </c>
      <c r="HG25" s="37">
        <v>106</v>
      </c>
      <c r="HH25" s="36">
        <v>0</v>
      </c>
      <c r="HI25" s="36">
        <v>7548621</v>
      </c>
      <c r="HJ25" s="36">
        <v>206281</v>
      </c>
      <c r="HK25" s="38">
        <v>7342340</v>
      </c>
      <c r="HL25" s="39">
        <v>440537</v>
      </c>
      <c r="HM25" s="36">
        <v>0</v>
      </c>
      <c r="HN25" s="36">
        <v>46</v>
      </c>
      <c r="HO25" s="36">
        <v>0</v>
      </c>
      <c r="HP25" s="36">
        <v>40337</v>
      </c>
      <c r="HQ25" s="36">
        <v>0</v>
      </c>
      <c r="HR25" s="37">
        <v>40383</v>
      </c>
      <c r="HS25" s="36">
        <v>0</v>
      </c>
      <c r="HT25" s="36">
        <v>579</v>
      </c>
      <c r="HU25" s="38">
        <v>654</v>
      </c>
      <c r="HV25" s="35">
        <v>0</v>
      </c>
      <c r="HW25" s="36">
        <v>398921</v>
      </c>
      <c r="HX25" s="36">
        <v>0</v>
      </c>
      <c r="HY25" s="40">
        <v>398921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142</v>
      </c>
      <c r="D26" s="30">
        <v>263</v>
      </c>
      <c r="E26" s="31">
        <v>405</v>
      </c>
      <c r="F26" s="30">
        <v>0</v>
      </c>
      <c r="G26" s="30">
        <v>346499</v>
      </c>
      <c r="H26" s="30">
        <v>325803</v>
      </c>
      <c r="I26" s="32">
        <v>20696</v>
      </c>
      <c r="J26" s="33">
        <v>1224</v>
      </c>
      <c r="K26" s="30">
        <v>484</v>
      </c>
      <c r="L26" s="30">
        <v>0</v>
      </c>
      <c r="M26" s="30">
        <v>0</v>
      </c>
      <c r="N26" s="30">
        <v>11</v>
      </c>
      <c r="O26" s="30">
        <v>0</v>
      </c>
      <c r="P26" s="31">
        <v>495</v>
      </c>
      <c r="Q26" s="30">
        <v>0</v>
      </c>
      <c r="R26" s="30">
        <v>0</v>
      </c>
      <c r="S26" s="32">
        <v>0</v>
      </c>
      <c r="T26" s="29">
        <v>0</v>
      </c>
      <c r="U26" s="30">
        <v>433</v>
      </c>
      <c r="V26" s="30">
        <v>296</v>
      </c>
      <c r="W26" s="34">
        <v>729</v>
      </c>
      <c r="X26" s="33">
        <v>2610</v>
      </c>
      <c r="Y26" s="30">
        <v>93</v>
      </c>
      <c r="Z26" s="31">
        <v>2703</v>
      </c>
      <c r="AA26" s="30">
        <v>4</v>
      </c>
      <c r="AB26" s="30">
        <v>3846540</v>
      </c>
      <c r="AC26" s="30">
        <v>2445248</v>
      </c>
      <c r="AD26" s="32">
        <v>1401292</v>
      </c>
      <c r="AE26" s="33">
        <v>83967</v>
      </c>
      <c r="AF26" s="30">
        <v>5054</v>
      </c>
      <c r="AG26" s="30">
        <v>19</v>
      </c>
      <c r="AH26" s="30">
        <v>907</v>
      </c>
      <c r="AI26" s="30">
        <v>1831</v>
      </c>
      <c r="AJ26" s="30">
        <v>8</v>
      </c>
      <c r="AK26" s="31">
        <v>7819</v>
      </c>
      <c r="AL26" s="30">
        <v>59</v>
      </c>
      <c r="AM26" s="30">
        <v>19</v>
      </c>
      <c r="AN26" s="32">
        <v>31</v>
      </c>
      <c r="AO26" s="29">
        <v>0</v>
      </c>
      <c r="AP26" s="30">
        <v>74846</v>
      </c>
      <c r="AQ26" s="30">
        <v>1193</v>
      </c>
      <c r="AR26" s="34">
        <v>76039</v>
      </c>
      <c r="AS26" s="33">
        <v>1991</v>
      </c>
      <c r="AT26" s="30">
        <v>50</v>
      </c>
      <c r="AU26" s="31">
        <v>2041</v>
      </c>
      <c r="AV26" s="30">
        <v>0</v>
      </c>
      <c r="AW26" s="30">
        <v>5038861</v>
      </c>
      <c r="AX26" s="30">
        <v>2037923</v>
      </c>
      <c r="AY26" s="32">
        <v>3000938</v>
      </c>
      <c r="AZ26" s="33">
        <v>179973</v>
      </c>
      <c r="BA26" s="30">
        <v>3933</v>
      </c>
      <c r="BB26" s="30">
        <v>31</v>
      </c>
      <c r="BC26" s="30">
        <v>2393</v>
      </c>
      <c r="BD26" s="30">
        <v>4966</v>
      </c>
      <c r="BE26" s="30">
        <v>0</v>
      </c>
      <c r="BF26" s="31">
        <v>11323</v>
      </c>
      <c r="BG26" s="30">
        <v>0</v>
      </c>
      <c r="BH26" s="30">
        <v>49</v>
      </c>
      <c r="BI26" s="32">
        <v>30</v>
      </c>
      <c r="BJ26" s="29">
        <v>0</v>
      </c>
      <c r="BK26" s="30">
        <v>166793</v>
      </c>
      <c r="BL26" s="30">
        <v>1778</v>
      </c>
      <c r="BM26" s="34">
        <v>168571</v>
      </c>
      <c r="BN26" s="33">
        <v>1214</v>
      </c>
      <c r="BO26" s="30">
        <v>42</v>
      </c>
      <c r="BP26" s="31">
        <v>1256</v>
      </c>
      <c r="BQ26" s="30">
        <v>0</v>
      </c>
      <c r="BR26" s="30">
        <v>4541153</v>
      </c>
      <c r="BS26" s="30">
        <v>1434823</v>
      </c>
      <c r="BT26" s="32">
        <v>3106330</v>
      </c>
      <c r="BU26" s="33">
        <v>186330</v>
      </c>
      <c r="BV26" s="30">
        <v>1947</v>
      </c>
      <c r="BW26" s="30">
        <v>63</v>
      </c>
      <c r="BX26" s="30">
        <v>1989</v>
      </c>
      <c r="BY26" s="30">
        <v>6352</v>
      </c>
      <c r="BZ26" s="30">
        <v>30</v>
      </c>
      <c r="CA26" s="31">
        <v>10381</v>
      </c>
      <c r="CB26" s="30">
        <v>0</v>
      </c>
      <c r="CC26" s="30">
        <v>37</v>
      </c>
      <c r="CD26" s="32">
        <v>31</v>
      </c>
      <c r="CE26" s="29">
        <v>0</v>
      </c>
      <c r="CF26" s="30">
        <v>172083</v>
      </c>
      <c r="CG26" s="30">
        <v>3798</v>
      </c>
      <c r="CH26" s="34">
        <v>175881</v>
      </c>
      <c r="CI26" s="33">
        <v>803</v>
      </c>
      <c r="CJ26" s="30">
        <v>23</v>
      </c>
      <c r="CK26" s="31">
        <v>826</v>
      </c>
      <c r="CL26" s="30">
        <v>0</v>
      </c>
      <c r="CM26" s="30">
        <v>3916626</v>
      </c>
      <c r="CN26" s="30">
        <v>1053793</v>
      </c>
      <c r="CO26" s="32">
        <v>2862833</v>
      </c>
      <c r="CP26" s="33">
        <v>171735</v>
      </c>
      <c r="CQ26" s="30">
        <v>1239</v>
      </c>
      <c r="CR26" s="30">
        <v>35</v>
      </c>
      <c r="CS26" s="30">
        <v>1166</v>
      </c>
      <c r="CT26" s="30">
        <v>7021</v>
      </c>
      <c r="CU26" s="30">
        <v>0</v>
      </c>
      <c r="CV26" s="31">
        <v>9461</v>
      </c>
      <c r="CW26" s="30">
        <v>0</v>
      </c>
      <c r="CX26" s="30">
        <v>35</v>
      </c>
      <c r="CY26" s="32">
        <v>0</v>
      </c>
      <c r="CZ26" s="29">
        <v>0</v>
      </c>
      <c r="DA26" s="30">
        <v>158974</v>
      </c>
      <c r="DB26" s="30">
        <v>3265</v>
      </c>
      <c r="DC26" s="34">
        <v>162239</v>
      </c>
      <c r="DD26" s="33">
        <v>686</v>
      </c>
      <c r="DE26" s="30">
        <v>2</v>
      </c>
      <c r="DF26" s="31">
        <v>688</v>
      </c>
      <c r="DG26" s="30">
        <v>0</v>
      </c>
      <c r="DH26" s="30">
        <v>4205591</v>
      </c>
      <c r="DI26" s="30">
        <v>994805</v>
      </c>
      <c r="DJ26" s="32">
        <v>3210786</v>
      </c>
      <c r="DK26" s="33">
        <v>192614</v>
      </c>
      <c r="DL26" s="30">
        <v>1027</v>
      </c>
      <c r="DM26" s="30">
        <v>92</v>
      </c>
      <c r="DN26" s="30">
        <v>98</v>
      </c>
      <c r="DO26" s="30">
        <v>9508</v>
      </c>
      <c r="DP26" s="30">
        <v>17</v>
      </c>
      <c r="DQ26" s="31">
        <v>10742</v>
      </c>
      <c r="DR26" s="30">
        <v>0</v>
      </c>
      <c r="DS26" s="30">
        <v>78</v>
      </c>
      <c r="DT26" s="32">
        <v>3</v>
      </c>
      <c r="DU26" s="29">
        <v>0</v>
      </c>
      <c r="DV26" s="30">
        <v>181485</v>
      </c>
      <c r="DW26" s="30">
        <v>306</v>
      </c>
      <c r="DX26" s="34">
        <v>181791</v>
      </c>
      <c r="DY26" s="33">
        <v>385</v>
      </c>
      <c r="DZ26" s="30">
        <v>0</v>
      </c>
      <c r="EA26" s="31">
        <v>385</v>
      </c>
      <c r="EB26" s="30">
        <v>0</v>
      </c>
      <c r="EC26" s="30">
        <v>2978893</v>
      </c>
      <c r="ED26" s="30">
        <v>600239</v>
      </c>
      <c r="EE26" s="32">
        <v>2378654</v>
      </c>
      <c r="EF26" s="33">
        <v>142703</v>
      </c>
      <c r="EG26" s="30">
        <v>578</v>
      </c>
      <c r="EH26" s="30">
        <v>11</v>
      </c>
      <c r="EI26" s="30">
        <v>0</v>
      </c>
      <c r="EJ26" s="30">
        <v>8797</v>
      </c>
      <c r="EK26" s="30">
        <v>0</v>
      </c>
      <c r="EL26" s="31">
        <v>9386</v>
      </c>
      <c r="EM26" s="30">
        <v>0</v>
      </c>
      <c r="EN26" s="30">
        <v>19</v>
      </c>
      <c r="EO26" s="32">
        <v>15</v>
      </c>
      <c r="EP26" s="33">
        <v>0</v>
      </c>
      <c r="EQ26" s="30">
        <v>133283</v>
      </c>
      <c r="ER26" s="30">
        <v>0</v>
      </c>
      <c r="ES26" s="34">
        <v>133283</v>
      </c>
      <c r="ET26" s="33">
        <v>347</v>
      </c>
      <c r="EU26" s="30">
        <v>0</v>
      </c>
      <c r="EV26" s="31">
        <v>347</v>
      </c>
      <c r="EW26" s="30">
        <v>0</v>
      </c>
      <c r="EX26" s="30">
        <v>3476545</v>
      </c>
      <c r="EY26" s="30">
        <v>617007</v>
      </c>
      <c r="EZ26" s="32">
        <v>2859538</v>
      </c>
      <c r="FA26" s="33">
        <v>171557</v>
      </c>
      <c r="FB26" s="30">
        <v>521</v>
      </c>
      <c r="FC26" s="30">
        <v>111</v>
      </c>
      <c r="FD26" s="30">
        <v>0</v>
      </c>
      <c r="FE26" s="30">
        <v>12271</v>
      </c>
      <c r="FF26" s="30">
        <v>0</v>
      </c>
      <c r="FG26" s="31">
        <v>12903</v>
      </c>
      <c r="FH26" s="30">
        <v>0</v>
      </c>
      <c r="FI26" s="30">
        <v>133</v>
      </c>
      <c r="FJ26" s="32">
        <v>113</v>
      </c>
      <c r="FK26" s="29">
        <v>0</v>
      </c>
      <c r="FL26" s="30">
        <v>158408</v>
      </c>
      <c r="FM26" s="30">
        <v>0</v>
      </c>
      <c r="FN26" s="34">
        <v>158408</v>
      </c>
      <c r="FO26" s="33">
        <v>349</v>
      </c>
      <c r="FP26" s="30">
        <v>0</v>
      </c>
      <c r="FQ26" s="31">
        <v>349</v>
      </c>
      <c r="FR26" s="30">
        <v>0</v>
      </c>
      <c r="FS26" s="30">
        <v>5485000</v>
      </c>
      <c r="FT26" s="30">
        <v>702643</v>
      </c>
      <c r="FU26" s="32">
        <v>4782357</v>
      </c>
      <c r="FV26" s="33">
        <v>286925</v>
      </c>
      <c r="FW26" s="30">
        <v>524</v>
      </c>
      <c r="FX26" s="30">
        <v>15</v>
      </c>
      <c r="FY26" s="30">
        <v>0</v>
      </c>
      <c r="FZ26" s="30">
        <v>23958</v>
      </c>
      <c r="GA26" s="30">
        <v>0</v>
      </c>
      <c r="GB26" s="31">
        <v>24497</v>
      </c>
      <c r="GC26" s="30">
        <v>0</v>
      </c>
      <c r="GD26" s="30">
        <v>50</v>
      </c>
      <c r="GE26" s="32">
        <v>12</v>
      </c>
      <c r="GF26" s="29">
        <v>0</v>
      </c>
      <c r="GG26" s="30">
        <v>262366</v>
      </c>
      <c r="GH26" s="30">
        <v>0</v>
      </c>
      <c r="GI26" s="34">
        <v>262366</v>
      </c>
      <c r="GJ26" s="33">
        <v>145</v>
      </c>
      <c r="GK26" s="30">
        <v>0</v>
      </c>
      <c r="GL26" s="31">
        <v>145</v>
      </c>
      <c r="GM26" s="30">
        <v>0</v>
      </c>
      <c r="GN26" s="30">
        <v>4569137</v>
      </c>
      <c r="GO26" s="30">
        <v>281829</v>
      </c>
      <c r="GP26" s="32">
        <v>4287308</v>
      </c>
      <c r="GQ26" s="33">
        <v>257233</v>
      </c>
      <c r="GR26" s="30">
        <v>53</v>
      </c>
      <c r="GS26" s="30">
        <v>2</v>
      </c>
      <c r="GT26" s="30">
        <v>0</v>
      </c>
      <c r="GU26" s="30">
        <v>25312</v>
      </c>
      <c r="GV26" s="30">
        <v>0</v>
      </c>
      <c r="GW26" s="31">
        <v>25367</v>
      </c>
      <c r="GX26" s="30">
        <v>0</v>
      </c>
      <c r="GY26" s="30">
        <v>25</v>
      </c>
      <c r="GZ26" s="32">
        <v>14</v>
      </c>
      <c r="HA26" s="29">
        <v>0</v>
      </c>
      <c r="HB26" s="30">
        <v>231827</v>
      </c>
      <c r="HC26" s="30">
        <v>0</v>
      </c>
      <c r="HD26" s="34">
        <v>231827</v>
      </c>
      <c r="HE26" s="33">
        <v>34</v>
      </c>
      <c r="HF26" s="30">
        <v>0</v>
      </c>
      <c r="HG26" s="31">
        <v>34</v>
      </c>
      <c r="HH26" s="30">
        <v>0</v>
      </c>
      <c r="HI26" s="30">
        <v>2246133</v>
      </c>
      <c r="HJ26" s="30">
        <v>56945</v>
      </c>
      <c r="HK26" s="32">
        <v>2189188</v>
      </c>
      <c r="HL26" s="33">
        <v>131350</v>
      </c>
      <c r="HM26" s="30">
        <v>0</v>
      </c>
      <c r="HN26" s="30">
        <v>0</v>
      </c>
      <c r="HO26" s="30">
        <v>0</v>
      </c>
      <c r="HP26" s="30">
        <v>11051</v>
      </c>
      <c r="HQ26" s="30">
        <v>0</v>
      </c>
      <c r="HR26" s="31">
        <v>11051</v>
      </c>
      <c r="HS26" s="30">
        <v>0</v>
      </c>
      <c r="HT26" s="30">
        <v>0</v>
      </c>
      <c r="HU26" s="32">
        <v>7</v>
      </c>
      <c r="HV26" s="29">
        <v>0</v>
      </c>
      <c r="HW26" s="30">
        <v>120292</v>
      </c>
      <c r="HX26" s="30">
        <v>0</v>
      </c>
      <c r="HY26" s="34">
        <v>120292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212</v>
      </c>
      <c r="D27" s="36">
        <v>471</v>
      </c>
      <c r="E27" s="37">
        <v>683</v>
      </c>
      <c r="F27" s="36">
        <v>0</v>
      </c>
      <c r="G27" s="36">
        <v>608558</v>
      </c>
      <c r="H27" s="36">
        <v>572932</v>
      </c>
      <c r="I27" s="38">
        <v>35626</v>
      </c>
      <c r="J27" s="39">
        <v>2109</v>
      </c>
      <c r="K27" s="36">
        <v>834</v>
      </c>
      <c r="L27" s="36">
        <v>0</v>
      </c>
      <c r="M27" s="36">
        <v>1</v>
      </c>
      <c r="N27" s="36">
        <v>32</v>
      </c>
      <c r="O27" s="36">
        <v>0</v>
      </c>
      <c r="P27" s="37">
        <v>867</v>
      </c>
      <c r="Q27" s="36">
        <v>0</v>
      </c>
      <c r="R27" s="36">
        <v>0</v>
      </c>
      <c r="S27" s="38">
        <v>0</v>
      </c>
      <c r="T27" s="35">
        <v>0</v>
      </c>
      <c r="U27" s="36">
        <v>672</v>
      </c>
      <c r="V27" s="36">
        <v>570</v>
      </c>
      <c r="W27" s="40">
        <v>1242</v>
      </c>
      <c r="X27" s="39">
        <v>4071</v>
      </c>
      <c r="Y27" s="36">
        <v>157</v>
      </c>
      <c r="Z27" s="37">
        <v>4228</v>
      </c>
      <c r="AA27" s="36">
        <v>10</v>
      </c>
      <c r="AB27" s="36">
        <v>6168402</v>
      </c>
      <c r="AC27" s="36">
        <v>3966986</v>
      </c>
      <c r="AD27" s="38">
        <v>2201416</v>
      </c>
      <c r="AE27" s="39">
        <v>131916</v>
      </c>
      <c r="AF27" s="36">
        <v>8097</v>
      </c>
      <c r="AG27" s="36">
        <v>54</v>
      </c>
      <c r="AH27" s="36">
        <v>1221</v>
      </c>
      <c r="AI27" s="36">
        <v>2986</v>
      </c>
      <c r="AJ27" s="36">
        <v>0</v>
      </c>
      <c r="AK27" s="37">
        <v>12358</v>
      </c>
      <c r="AL27" s="36">
        <v>123</v>
      </c>
      <c r="AM27" s="36">
        <v>41</v>
      </c>
      <c r="AN27" s="38">
        <v>10</v>
      </c>
      <c r="AO27" s="35">
        <v>0</v>
      </c>
      <c r="AP27" s="36">
        <v>117660</v>
      </c>
      <c r="AQ27" s="36">
        <v>1724</v>
      </c>
      <c r="AR27" s="40">
        <v>119384</v>
      </c>
      <c r="AS27" s="39">
        <v>3163</v>
      </c>
      <c r="AT27" s="36">
        <v>97</v>
      </c>
      <c r="AU27" s="37">
        <v>3260</v>
      </c>
      <c r="AV27" s="36">
        <v>0</v>
      </c>
      <c r="AW27" s="36">
        <v>8309608</v>
      </c>
      <c r="AX27" s="36">
        <v>3509655</v>
      </c>
      <c r="AY27" s="38">
        <v>4799953</v>
      </c>
      <c r="AZ27" s="39">
        <v>287861</v>
      </c>
      <c r="BA27" s="36">
        <v>6465</v>
      </c>
      <c r="BB27" s="36">
        <v>91</v>
      </c>
      <c r="BC27" s="36">
        <v>3904</v>
      </c>
      <c r="BD27" s="36">
        <v>8341</v>
      </c>
      <c r="BE27" s="36">
        <v>21</v>
      </c>
      <c r="BF27" s="37">
        <v>18822</v>
      </c>
      <c r="BG27" s="36">
        <v>0</v>
      </c>
      <c r="BH27" s="36">
        <v>104</v>
      </c>
      <c r="BI27" s="38">
        <v>8</v>
      </c>
      <c r="BJ27" s="35">
        <v>0</v>
      </c>
      <c r="BK27" s="36">
        <v>264961</v>
      </c>
      <c r="BL27" s="36">
        <v>3966</v>
      </c>
      <c r="BM27" s="40">
        <v>268927</v>
      </c>
      <c r="BN27" s="39">
        <v>2007</v>
      </c>
      <c r="BO27" s="36">
        <v>72</v>
      </c>
      <c r="BP27" s="37">
        <v>2079</v>
      </c>
      <c r="BQ27" s="36">
        <v>0</v>
      </c>
      <c r="BR27" s="36">
        <v>7601268</v>
      </c>
      <c r="BS27" s="36">
        <v>2488539</v>
      </c>
      <c r="BT27" s="38">
        <v>5112729</v>
      </c>
      <c r="BU27" s="39">
        <v>306676</v>
      </c>
      <c r="BV27" s="36">
        <v>3196</v>
      </c>
      <c r="BW27" s="36">
        <v>133</v>
      </c>
      <c r="BX27" s="36">
        <v>3830</v>
      </c>
      <c r="BY27" s="36">
        <v>10242</v>
      </c>
      <c r="BZ27" s="36">
        <v>3</v>
      </c>
      <c r="CA27" s="37">
        <v>17404</v>
      </c>
      <c r="CB27" s="36">
        <v>0</v>
      </c>
      <c r="CC27" s="36">
        <v>191</v>
      </c>
      <c r="CD27" s="38">
        <v>36</v>
      </c>
      <c r="CE27" s="35">
        <v>0</v>
      </c>
      <c r="CF27" s="36">
        <v>282871</v>
      </c>
      <c r="CG27" s="36">
        <v>6174</v>
      </c>
      <c r="CH27" s="40">
        <v>289045</v>
      </c>
      <c r="CI27" s="39">
        <v>1283</v>
      </c>
      <c r="CJ27" s="36">
        <v>31</v>
      </c>
      <c r="CK27" s="37">
        <v>1314</v>
      </c>
      <c r="CL27" s="36">
        <v>0</v>
      </c>
      <c r="CM27" s="36">
        <v>6377996</v>
      </c>
      <c r="CN27" s="36">
        <v>1819732</v>
      </c>
      <c r="CO27" s="38">
        <v>4558264</v>
      </c>
      <c r="CP27" s="39">
        <v>273439</v>
      </c>
      <c r="CQ27" s="36">
        <v>1971</v>
      </c>
      <c r="CR27" s="36">
        <v>52</v>
      </c>
      <c r="CS27" s="36">
        <v>1995</v>
      </c>
      <c r="CT27" s="36">
        <v>10690</v>
      </c>
      <c r="CU27" s="36">
        <v>55</v>
      </c>
      <c r="CV27" s="37">
        <v>14763</v>
      </c>
      <c r="CW27" s="36">
        <v>0</v>
      </c>
      <c r="CX27" s="36">
        <v>161</v>
      </c>
      <c r="CY27" s="38">
        <v>55</v>
      </c>
      <c r="CZ27" s="35">
        <v>0</v>
      </c>
      <c r="DA27" s="36">
        <v>254443</v>
      </c>
      <c r="DB27" s="36">
        <v>4017</v>
      </c>
      <c r="DC27" s="40">
        <v>258460</v>
      </c>
      <c r="DD27" s="39">
        <v>1127</v>
      </c>
      <c r="DE27" s="36">
        <v>9</v>
      </c>
      <c r="DF27" s="37">
        <v>1136</v>
      </c>
      <c r="DG27" s="36">
        <v>0</v>
      </c>
      <c r="DH27" s="36">
        <v>7089581</v>
      </c>
      <c r="DI27" s="36">
        <v>1774550</v>
      </c>
      <c r="DJ27" s="38">
        <v>5315031</v>
      </c>
      <c r="DK27" s="39">
        <v>318852</v>
      </c>
      <c r="DL27" s="36">
        <v>1704</v>
      </c>
      <c r="DM27" s="36">
        <v>65</v>
      </c>
      <c r="DN27" s="36">
        <v>157</v>
      </c>
      <c r="DO27" s="36">
        <v>15782</v>
      </c>
      <c r="DP27" s="36">
        <v>1</v>
      </c>
      <c r="DQ27" s="37">
        <v>17709</v>
      </c>
      <c r="DR27" s="36">
        <v>0</v>
      </c>
      <c r="DS27" s="36">
        <v>37</v>
      </c>
      <c r="DT27" s="38">
        <v>28</v>
      </c>
      <c r="DU27" s="35">
        <v>0</v>
      </c>
      <c r="DV27" s="36">
        <v>299206</v>
      </c>
      <c r="DW27" s="36">
        <v>1872</v>
      </c>
      <c r="DX27" s="40">
        <v>301078</v>
      </c>
      <c r="DY27" s="39">
        <v>644</v>
      </c>
      <c r="DZ27" s="36">
        <v>0</v>
      </c>
      <c r="EA27" s="37">
        <v>644</v>
      </c>
      <c r="EB27" s="36">
        <v>0</v>
      </c>
      <c r="EC27" s="36">
        <v>5048654</v>
      </c>
      <c r="ED27" s="36">
        <v>1073912</v>
      </c>
      <c r="EE27" s="38">
        <v>3974742</v>
      </c>
      <c r="EF27" s="39">
        <v>238458</v>
      </c>
      <c r="EG27" s="36">
        <v>966</v>
      </c>
      <c r="EH27" s="36">
        <v>69</v>
      </c>
      <c r="EI27" s="36">
        <v>0</v>
      </c>
      <c r="EJ27" s="36">
        <v>13635</v>
      </c>
      <c r="EK27" s="36">
        <v>0</v>
      </c>
      <c r="EL27" s="37">
        <v>14670</v>
      </c>
      <c r="EM27" s="36">
        <v>0</v>
      </c>
      <c r="EN27" s="36">
        <v>255</v>
      </c>
      <c r="EO27" s="38">
        <v>201</v>
      </c>
      <c r="EP27" s="39">
        <v>0</v>
      </c>
      <c r="EQ27" s="36">
        <v>223332</v>
      </c>
      <c r="ER27" s="36">
        <v>0</v>
      </c>
      <c r="ES27" s="40">
        <v>223332</v>
      </c>
      <c r="ET27" s="39">
        <v>624</v>
      </c>
      <c r="EU27" s="36">
        <v>0</v>
      </c>
      <c r="EV27" s="37">
        <v>624</v>
      </c>
      <c r="EW27" s="36">
        <v>0</v>
      </c>
      <c r="EX27" s="36">
        <v>6348429</v>
      </c>
      <c r="EY27" s="36">
        <v>1157433</v>
      </c>
      <c r="EZ27" s="38">
        <v>5190996</v>
      </c>
      <c r="FA27" s="39">
        <v>311431</v>
      </c>
      <c r="FB27" s="36">
        <v>936</v>
      </c>
      <c r="FC27" s="36">
        <v>63</v>
      </c>
      <c r="FD27" s="36">
        <v>0</v>
      </c>
      <c r="FE27" s="36">
        <v>21086</v>
      </c>
      <c r="FF27" s="36">
        <v>8</v>
      </c>
      <c r="FG27" s="37">
        <v>22093</v>
      </c>
      <c r="FH27" s="36">
        <v>0</v>
      </c>
      <c r="FI27" s="36">
        <v>168</v>
      </c>
      <c r="FJ27" s="38">
        <v>76</v>
      </c>
      <c r="FK27" s="35">
        <v>0</v>
      </c>
      <c r="FL27" s="36">
        <v>289094</v>
      </c>
      <c r="FM27" s="36">
        <v>0</v>
      </c>
      <c r="FN27" s="40">
        <v>289094</v>
      </c>
      <c r="FO27" s="39">
        <v>660</v>
      </c>
      <c r="FP27" s="36">
        <v>0</v>
      </c>
      <c r="FQ27" s="37">
        <v>660</v>
      </c>
      <c r="FR27" s="36">
        <v>0</v>
      </c>
      <c r="FS27" s="36">
        <v>10657706</v>
      </c>
      <c r="FT27" s="36">
        <v>1448035</v>
      </c>
      <c r="FU27" s="38">
        <v>9209671</v>
      </c>
      <c r="FV27" s="39">
        <v>552549</v>
      </c>
      <c r="FW27" s="36">
        <v>989</v>
      </c>
      <c r="FX27" s="36">
        <v>66</v>
      </c>
      <c r="FY27" s="36">
        <v>0</v>
      </c>
      <c r="FZ27" s="36">
        <v>47422</v>
      </c>
      <c r="GA27" s="36">
        <v>372</v>
      </c>
      <c r="GB27" s="37">
        <v>48849</v>
      </c>
      <c r="GC27" s="36">
        <v>0</v>
      </c>
      <c r="GD27" s="36">
        <v>425</v>
      </c>
      <c r="GE27" s="38">
        <v>228</v>
      </c>
      <c r="GF27" s="35">
        <v>0</v>
      </c>
      <c r="GG27" s="36">
        <v>503047</v>
      </c>
      <c r="GH27" s="36">
        <v>0</v>
      </c>
      <c r="GI27" s="40">
        <v>503047</v>
      </c>
      <c r="GJ27" s="39">
        <v>345</v>
      </c>
      <c r="GK27" s="36">
        <v>0</v>
      </c>
      <c r="GL27" s="37">
        <v>345</v>
      </c>
      <c r="GM27" s="36">
        <v>0</v>
      </c>
      <c r="GN27" s="36">
        <v>10767561</v>
      </c>
      <c r="GO27" s="36">
        <v>719435</v>
      </c>
      <c r="GP27" s="38">
        <v>10048126</v>
      </c>
      <c r="GQ27" s="39">
        <v>602872</v>
      </c>
      <c r="GR27" s="36">
        <v>120</v>
      </c>
      <c r="GS27" s="36">
        <v>39</v>
      </c>
      <c r="GT27" s="36">
        <v>0</v>
      </c>
      <c r="GU27" s="36">
        <v>50112</v>
      </c>
      <c r="GV27" s="36">
        <v>0</v>
      </c>
      <c r="GW27" s="37">
        <v>50271</v>
      </c>
      <c r="GX27" s="36">
        <v>0</v>
      </c>
      <c r="GY27" s="36">
        <v>142</v>
      </c>
      <c r="GZ27" s="38">
        <v>930</v>
      </c>
      <c r="HA27" s="35">
        <v>0</v>
      </c>
      <c r="HB27" s="36">
        <v>551529</v>
      </c>
      <c r="HC27" s="36">
        <v>0</v>
      </c>
      <c r="HD27" s="40">
        <v>551529</v>
      </c>
      <c r="HE27" s="39">
        <v>63</v>
      </c>
      <c r="HF27" s="36">
        <v>0</v>
      </c>
      <c r="HG27" s="37">
        <v>63</v>
      </c>
      <c r="HH27" s="36">
        <v>0</v>
      </c>
      <c r="HI27" s="36">
        <v>4442603</v>
      </c>
      <c r="HJ27" s="36">
        <v>155197</v>
      </c>
      <c r="HK27" s="38">
        <v>4287406</v>
      </c>
      <c r="HL27" s="39">
        <v>257242</v>
      </c>
      <c r="HM27" s="36">
        <v>0</v>
      </c>
      <c r="HN27" s="36">
        <v>43</v>
      </c>
      <c r="HO27" s="36">
        <v>0</v>
      </c>
      <c r="HP27" s="36">
        <v>20790</v>
      </c>
      <c r="HQ27" s="36">
        <v>0</v>
      </c>
      <c r="HR27" s="37">
        <v>20833</v>
      </c>
      <c r="HS27" s="36">
        <v>0</v>
      </c>
      <c r="HT27" s="36">
        <v>387</v>
      </c>
      <c r="HU27" s="38">
        <v>29</v>
      </c>
      <c r="HV27" s="35">
        <v>0</v>
      </c>
      <c r="HW27" s="36">
        <v>235993</v>
      </c>
      <c r="HX27" s="36">
        <v>0</v>
      </c>
      <c r="HY27" s="40">
        <v>235993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97</v>
      </c>
      <c r="D28" s="30">
        <v>202</v>
      </c>
      <c r="E28" s="31">
        <v>299</v>
      </c>
      <c r="F28" s="30">
        <v>1</v>
      </c>
      <c r="G28" s="30">
        <v>244126</v>
      </c>
      <c r="H28" s="30">
        <v>228763</v>
      </c>
      <c r="I28" s="32">
        <v>15363</v>
      </c>
      <c r="J28" s="33">
        <v>908</v>
      </c>
      <c r="K28" s="30">
        <v>365</v>
      </c>
      <c r="L28" s="30">
        <v>0</v>
      </c>
      <c r="M28" s="30">
        <v>0</v>
      </c>
      <c r="N28" s="30">
        <v>14</v>
      </c>
      <c r="O28" s="30">
        <v>0</v>
      </c>
      <c r="P28" s="31">
        <v>379</v>
      </c>
      <c r="Q28" s="30">
        <v>0</v>
      </c>
      <c r="R28" s="30">
        <v>0</v>
      </c>
      <c r="S28" s="32">
        <v>0</v>
      </c>
      <c r="T28" s="29">
        <v>0</v>
      </c>
      <c r="U28" s="30">
        <v>304</v>
      </c>
      <c r="V28" s="30">
        <v>225</v>
      </c>
      <c r="W28" s="34">
        <v>529</v>
      </c>
      <c r="X28" s="33">
        <v>1906</v>
      </c>
      <c r="Y28" s="30">
        <v>77</v>
      </c>
      <c r="Z28" s="31">
        <v>1983</v>
      </c>
      <c r="AA28" s="30">
        <v>5</v>
      </c>
      <c r="AB28" s="30">
        <v>2838004</v>
      </c>
      <c r="AC28" s="30">
        <v>1830455</v>
      </c>
      <c r="AD28" s="32">
        <v>1007549</v>
      </c>
      <c r="AE28" s="33">
        <v>60373</v>
      </c>
      <c r="AF28" s="30">
        <v>3862</v>
      </c>
      <c r="AG28" s="30">
        <v>35</v>
      </c>
      <c r="AH28" s="30">
        <v>466</v>
      </c>
      <c r="AI28" s="30">
        <v>1263</v>
      </c>
      <c r="AJ28" s="30">
        <v>1</v>
      </c>
      <c r="AK28" s="31">
        <v>5627</v>
      </c>
      <c r="AL28" s="30">
        <v>79</v>
      </c>
      <c r="AM28" s="30">
        <v>20</v>
      </c>
      <c r="AN28" s="32">
        <v>1</v>
      </c>
      <c r="AO28" s="29">
        <v>0</v>
      </c>
      <c r="AP28" s="30">
        <v>53763</v>
      </c>
      <c r="AQ28" s="30">
        <v>883</v>
      </c>
      <c r="AR28" s="34">
        <v>54646</v>
      </c>
      <c r="AS28" s="33">
        <v>1461</v>
      </c>
      <c r="AT28" s="30">
        <v>41</v>
      </c>
      <c r="AU28" s="31">
        <v>1502</v>
      </c>
      <c r="AV28" s="30">
        <v>1</v>
      </c>
      <c r="AW28" s="30">
        <v>3775315</v>
      </c>
      <c r="AX28" s="30">
        <v>1561459</v>
      </c>
      <c r="AY28" s="32">
        <v>2213856</v>
      </c>
      <c r="AZ28" s="33">
        <v>132769</v>
      </c>
      <c r="BA28" s="30">
        <v>2969</v>
      </c>
      <c r="BB28" s="30">
        <v>53</v>
      </c>
      <c r="BC28" s="30">
        <v>1705</v>
      </c>
      <c r="BD28" s="30">
        <v>3626</v>
      </c>
      <c r="BE28" s="30">
        <v>1</v>
      </c>
      <c r="BF28" s="31">
        <v>8354</v>
      </c>
      <c r="BG28" s="30">
        <v>31</v>
      </c>
      <c r="BH28" s="30">
        <v>130</v>
      </c>
      <c r="BI28" s="32">
        <v>53</v>
      </c>
      <c r="BJ28" s="29">
        <v>0</v>
      </c>
      <c r="BK28" s="30">
        <v>122235</v>
      </c>
      <c r="BL28" s="30">
        <v>1966</v>
      </c>
      <c r="BM28" s="34">
        <v>124201</v>
      </c>
      <c r="BN28" s="33">
        <v>994</v>
      </c>
      <c r="BO28" s="30">
        <v>28</v>
      </c>
      <c r="BP28" s="31">
        <v>1022</v>
      </c>
      <c r="BQ28" s="30">
        <v>0</v>
      </c>
      <c r="BR28" s="30">
        <v>3700186</v>
      </c>
      <c r="BS28" s="30">
        <v>1182814</v>
      </c>
      <c r="BT28" s="32">
        <v>2517372</v>
      </c>
      <c r="BU28" s="33">
        <v>150998</v>
      </c>
      <c r="BV28" s="30">
        <v>1581</v>
      </c>
      <c r="BW28" s="30">
        <v>11</v>
      </c>
      <c r="BX28" s="30">
        <v>1078</v>
      </c>
      <c r="BY28" s="30">
        <v>5550</v>
      </c>
      <c r="BZ28" s="30">
        <v>12</v>
      </c>
      <c r="CA28" s="31">
        <v>8232</v>
      </c>
      <c r="CB28" s="30">
        <v>0</v>
      </c>
      <c r="CC28" s="30">
        <v>19</v>
      </c>
      <c r="CD28" s="32">
        <v>45</v>
      </c>
      <c r="CE28" s="29">
        <v>0</v>
      </c>
      <c r="CF28" s="30">
        <v>139826</v>
      </c>
      <c r="CG28" s="30">
        <v>2876</v>
      </c>
      <c r="CH28" s="34">
        <v>142702</v>
      </c>
      <c r="CI28" s="33">
        <v>663</v>
      </c>
      <c r="CJ28" s="30">
        <v>15</v>
      </c>
      <c r="CK28" s="31">
        <v>678</v>
      </c>
      <c r="CL28" s="30">
        <v>0</v>
      </c>
      <c r="CM28" s="30">
        <v>3227893</v>
      </c>
      <c r="CN28" s="30">
        <v>878431</v>
      </c>
      <c r="CO28" s="32">
        <v>2349462</v>
      </c>
      <c r="CP28" s="33">
        <v>140940</v>
      </c>
      <c r="CQ28" s="30">
        <v>1017</v>
      </c>
      <c r="CR28" s="30">
        <v>7</v>
      </c>
      <c r="CS28" s="30">
        <v>880</v>
      </c>
      <c r="CT28" s="30">
        <v>6111</v>
      </c>
      <c r="CU28" s="30">
        <v>3</v>
      </c>
      <c r="CV28" s="31">
        <v>8018</v>
      </c>
      <c r="CW28" s="30">
        <v>0</v>
      </c>
      <c r="CX28" s="30">
        <v>45</v>
      </c>
      <c r="CY28" s="32">
        <v>4</v>
      </c>
      <c r="CZ28" s="29">
        <v>0</v>
      </c>
      <c r="DA28" s="30">
        <v>130747</v>
      </c>
      <c r="DB28" s="30">
        <v>2126</v>
      </c>
      <c r="DC28" s="34">
        <v>132873</v>
      </c>
      <c r="DD28" s="33">
        <v>569</v>
      </c>
      <c r="DE28" s="30">
        <v>8</v>
      </c>
      <c r="DF28" s="31">
        <v>577</v>
      </c>
      <c r="DG28" s="30">
        <v>0</v>
      </c>
      <c r="DH28" s="30">
        <v>3576797</v>
      </c>
      <c r="DI28" s="30">
        <v>869941</v>
      </c>
      <c r="DJ28" s="32">
        <v>2706856</v>
      </c>
      <c r="DK28" s="33">
        <v>162387</v>
      </c>
      <c r="DL28" s="30">
        <v>865</v>
      </c>
      <c r="DM28" s="30">
        <v>41</v>
      </c>
      <c r="DN28" s="30">
        <v>176</v>
      </c>
      <c r="DO28" s="30">
        <v>9992</v>
      </c>
      <c r="DP28" s="30">
        <v>62</v>
      </c>
      <c r="DQ28" s="31">
        <v>11136</v>
      </c>
      <c r="DR28" s="30">
        <v>0</v>
      </c>
      <c r="DS28" s="30">
        <v>130</v>
      </c>
      <c r="DT28" s="32">
        <v>0</v>
      </c>
      <c r="DU28" s="29">
        <v>0</v>
      </c>
      <c r="DV28" s="30">
        <v>149334</v>
      </c>
      <c r="DW28" s="30">
        <v>1787</v>
      </c>
      <c r="DX28" s="34">
        <v>151121</v>
      </c>
      <c r="DY28" s="33">
        <v>317</v>
      </c>
      <c r="DZ28" s="30">
        <v>1</v>
      </c>
      <c r="EA28" s="31">
        <v>318</v>
      </c>
      <c r="EB28" s="30">
        <v>0</v>
      </c>
      <c r="EC28" s="30">
        <v>2462827</v>
      </c>
      <c r="ED28" s="30">
        <v>490141</v>
      </c>
      <c r="EE28" s="32">
        <v>1972686</v>
      </c>
      <c r="EF28" s="33">
        <v>118347</v>
      </c>
      <c r="EG28" s="30">
        <v>477</v>
      </c>
      <c r="EH28" s="30">
        <v>10</v>
      </c>
      <c r="EI28" s="30">
        <v>0</v>
      </c>
      <c r="EJ28" s="30">
        <v>7519</v>
      </c>
      <c r="EK28" s="30">
        <v>2</v>
      </c>
      <c r="EL28" s="31">
        <v>8008</v>
      </c>
      <c r="EM28" s="30">
        <v>0</v>
      </c>
      <c r="EN28" s="30">
        <v>24</v>
      </c>
      <c r="EO28" s="32">
        <v>0</v>
      </c>
      <c r="EP28" s="33">
        <v>0</v>
      </c>
      <c r="EQ28" s="30">
        <v>109943</v>
      </c>
      <c r="ER28" s="30">
        <v>372</v>
      </c>
      <c r="ES28" s="34">
        <v>110315</v>
      </c>
      <c r="ET28" s="33">
        <v>339</v>
      </c>
      <c r="EU28" s="30">
        <v>0</v>
      </c>
      <c r="EV28" s="31">
        <v>339</v>
      </c>
      <c r="EW28" s="30">
        <v>0</v>
      </c>
      <c r="EX28" s="30">
        <v>3399303</v>
      </c>
      <c r="EY28" s="30">
        <v>593704</v>
      </c>
      <c r="EZ28" s="32">
        <v>2805599</v>
      </c>
      <c r="FA28" s="33">
        <v>168321</v>
      </c>
      <c r="FB28" s="30">
        <v>507</v>
      </c>
      <c r="FC28" s="30">
        <v>134</v>
      </c>
      <c r="FD28" s="30">
        <v>0</v>
      </c>
      <c r="FE28" s="30">
        <v>12667</v>
      </c>
      <c r="FF28" s="30">
        <v>0</v>
      </c>
      <c r="FG28" s="31">
        <v>13308</v>
      </c>
      <c r="FH28" s="30">
        <v>0</v>
      </c>
      <c r="FI28" s="30">
        <v>76</v>
      </c>
      <c r="FJ28" s="32">
        <v>6</v>
      </c>
      <c r="FK28" s="29">
        <v>0</v>
      </c>
      <c r="FL28" s="30">
        <v>154931</v>
      </c>
      <c r="FM28" s="30">
        <v>0</v>
      </c>
      <c r="FN28" s="34">
        <v>154931</v>
      </c>
      <c r="FO28" s="33">
        <v>335</v>
      </c>
      <c r="FP28" s="30">
        <v>1</v>
      </c>
      <c r="FQ28" s="31">
        <v>336</v>
      </c>
      <c r="FR28" s="30">
        <v>0</v>
      </c>
      <c r="FS28" s="30">
        <v>5277659</v>
      </c>
      <c r="FT28" s="30">
        <v>701299</v>
      </c>
      <c r="FU28" s="32">
        <v>4576360</v>
      </c>
      <c r="FV28" s="33">
        <v>274567</v>
      </c>
      <c r="FW28" s="30">
        <v>504</v>
      </c>
      <c r="FX28" s="30">
        <v>110</v>
      </c>
      <c r="FY28" s="30">
        <v>0</v>
      </c>
      <c r="FZ28" s="30">
        <v>24176</v>
      </c>
      <c r="GA28" s="30">
        <v>0</v>
      </c>
      <c r="GB28" s="31">
        <v>24790</v>
      </c>
      <c r="GC28" s="30">
        <v>0</v>
      </c>
      <c r="GD28" s="30">
        <v>38</v>
      </c>
      <c r="GE28" s="32">
        <v>0</v>
      </c>
      <c r="GF28" s="29">
        <v>0</v>
      </c>
      <c r="GG28" s="30">
        <v>249132</v>
      </c>
      <c r="GH28" s="30">
        <v>607</v>
      </c>
      <c r="GI28" s="34">
        <v>249739</v>
      </c>
      <c r="GJ28" s="33">
        <v>197</v>
      </c>
      <c r="GK28" s="30">
        <v>1</v>
      </c>
      <c r="GL28" s="31">
        <v>198</v>
      </c>
      <c r="GM28" s="30">
        <v>0</v>
      </c>
      <c r="GN28" s="30">
        <v>6606798</v>
      </c>
      <c r="GO28" s="30">
        <v>363318</v>
      </c>
      <c r="GP28" s="32">
        <v>6243480</v>
      </c>
      <c r="GQ28" s="33">
        <v>374600</v>
      </c>
      <c r="GR28" s="30">
        <v>42</v>
      </c>
      <c r="GS28" s="30">
        <v>29</v>
      </c>
      <c r="GT28" s="30">
        <v>0</v>
      </c>
      <c r="GU28" s="30">
        <v>31594</v>
      </c>
      <c r="GV28" s="30">
        <v>0</v>
      </c>
      <c r="GW28" s="31">
        <v>31665</v>
      </c>
      <c r="GX28" s="30">
        <v>0</v>
      </c>
      <c r="GY28" s="30">
        <v>39</v>
      </c>
      <c r="GZ28" s="32">
        <v>19</v>
      </c>
      <c r="HA28" s="29">
        <v>0</v>
      </c>
      <c r="HB28" s="30">
        <v>341097</v>
      </c>
      <c r="HC28" s="30">
        <v>1780</v>
      </c>
      <c r="HD28" s="34">
        <v>342877</v>
      </c>
      <c r="HE28" s="33">
        <v>43</v>
      </c>
      <c r="HF28" s="30">
        <v>0</v>
      </c>
      <c r="HG28" s="31">
        <v>43</v>
      </c>
      <c r="HH28" s="30">
        <v>0</v>
      </c>
      <c r="HI28" s="30">
        <v>2910426</v>
      </c>
      <c r="HJ28" s="30">
        <v>90753</v>
      </c>
      <c r="HK28" s="32">
        <v>2819673</v>
      </c>
      <c r="HL28" s="33">
        <v>169178</v>
      </c>
      <c r="HM28" s="30">
        <v>0</v>
      </c>
      <c r="HN28" s="30">
        <v>6</v>
      </c>
      <c r="HO28" s="30">
        <v>0</v>
      </c>
      <c r="HP28" s="30">
        <v>16831</v>
      </c>
      <c r="HQ28" s="30">
        <v>0</v>
      </c>
      <c r="HR28" s="31">
        <v>16837</v>
      </c>
      <c r="HS28" s="30">
        <v>0</v>
      </c>
      <c r="HT28" s="30">
        <v>23</v>
      </c>
      <c r="HU28" s="32">
        <v>0</v>
      </c>
      <c r="HV28" s="29">
        <v>0</v>
      </c>
      <c r="HW28" s="30">
        <v>152318</v>
      </c>
      <c r="HX28" s="30">
        <v>0</v>
      </c>
      <c r="HY28" s="34">
        <v>152318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88</v>
      </c>
      <c r="D29" s="36">
        <v>204</v>
      </c>
      <c r="E29" s="37">
        <v>292</v>
      </c>
      <c r="F29" s="36">
        <v>0</v>
      </c>
      <c r="G29" s="36">
        <v>270551</v>
      </c>
      <c r="H29" s="36">
        <v>254628</v>
      </c>
      <c r="I29" s="38">
        <v>15923</v>
      </c>
      <c r="J29" s="39">
        <v>942</v>
      </c>
      <c r="K29" s="36">
        <v>372</v>
      </c>
      <c r="L29" s="36">
        <v>0</v>
      </c>
      <c r="M29" s="36">
        <v>0</v>
      </c>
      <c r="N29" s="36">
        <v>10</v>
      </c>
      <c r="O29" s="36">
        <v>0</v>
      </c>
      <c r="P29" s="37">
        <v>382</v>
      </c>
      <c r="Q29" s="36">
        <v>0</v>
      </c>
      <c r="R29" s="36">
        <v>0</v>
      </c>
      <c r="S29" s="38">
        <v>0</v>
      </c>
      <c r="T29" s="35">
        <v>0</v>
      </c>
      <c r="U29" s="36">
        <v>286</v>
      </c>
      <c r="V29" s="36">
        <v>274</v>
      </c>
      <c r="W29" s="40">
        <v>560</v>
      </c>
      <c r="X29" s="39">
        <v>1892</v>
      </c>
      <c r="Y29" s="36">
        <v>103</v>
      </c>
      <c r="Z29" s="37">
        <v>1995</v>
      </c>
      <c r="AA29" s="36">
        <v>3</v>
      </c>
      <c r="AB29" s="36">
        <v>2972067</v>
      </c>
      <c r="AC29" s="36">
        <v>1938387</v>
      </c>
      <c r="AD29" s="38">
        <v>1033680</v>
      </c>
      <c r="AE29" s="39">
        <v>61941</v>
      </c>
      <c r="AF29" s="36">
        <v>4266</v>
      </c>
      <c r="AG29" s="36">
        <v>18</v>
      </c>
      <c r="AH29" s="36">
        <v>875</v>
      </c>
      <c r="AI29" s="36">
        <v>1119</v>
      </c>
      <c r="AJ29" s="36">
        <v>0</v>
      </c>
      <c r="AK29" s="37">
        <v>6278</v>
      </c>
      <c r="AL29" s="36">
        <v>22</v>
      </c>
      <c r="AM29" s="36">
        <v>13</v>
      </c>
      <c r="AN29" s="38">
        <v>39</v>
      </c>
      <c r="AO29" s="35">
        <v>19</v>
      </c>
      <c r="AP29" s="36">
        <v>54406</v>
      </c>
      <c r="AQ29" s="36">
        <v>1164</v>
      </c>
      <c r="AR29" s="40">
        <v>55570</v>
      </c>
      <c r="AS29" s="39">
        <v>1487</v>
      </c>
      <c r="AT29" s="36">
        <v>64</v>
      </c>
      <c r="AU29" s="37">
        <v>1551</v>
      </c>
      <c r="AV29" s="36">
        <v>2</v>
      </c>
      <c r="AW29" s="36">
        <v>4064829</v>
      </c>
      <c r="AX29" s="36">
        <v>1786271</v>
      </c>
      <c r="AY29" s="38">
        <v>2278558</v>
      </c>
      <c r="AZ29" s="39">
        <v>136650</v>
      </c>
      <c r="BA29" s="36">
        <v>3586</v>
      </c>
      <c r="BB29" s="36">
        <v>56</v>
      </c>
      <c r="BC29" s="36">
        <v>2504</v>
      </c>
      <c r="BD29" s="36">
        <v>3692</v>
      </c>
      <c r="BE29" s="36">
        <v>1</v>
      </c>
      <c r="BF29" s="37">
        <v>9839</v>
      </c>
      <c r="BG29" s="36">
        <v>84</v>
      </c>
      <c r="BH29" s="36">
        <v>80</v>
      </c>
      <c r="BI29" s="38">
        <v>11</v>
      </c>
      <c r="BJ29" s="35">
        <v>0</v>
      </c>
      <c r="BK29" s="36">
        <v>123755</v>
      </c>
      <c r="BL29" s="36">
        <v>2881</v>
      </c>
      <c r="BM29" s="40">
        <v>126636</v>
      </c>
      <c r="BN29" s="39">
        <v>934</v>
      </c>
      <c r="BO29" s="36">
        <v>46</v>
      </c>
      <c r="BP29" s="37">
        <v>980</v>
      </c>
      <c r="BQ29" s="36">
        <v>0</v>
      </c>
      <c r="BR29" s="36">
        <v>3670999</v>
      </c>
      <c r="BS29" s="36">
        <v>1259113</v>
      </c>
      <c r="BT29" s="38">
        <v>2411886</v>
      </c>
      <c r="BU29" s="39">
        <v>144674</v>
      </c>
      <c r="BV29" s="36">
        <v>1538</v>
      </c>
      <c r="BW29" s="36">
        <v>12</v>
      </c>
      <c r="BX29" s="36">
        <v>2369</v>
      </c>
      <c r="BY29" s="36">
        <v>4103</v>
      </c>
      <c r="BZ29" s="36">
        <v>0</v>
      </c>
      <c r="CA29" s="37">
        <v>8022</v>
      </c>
      <c r="CB29" s="36">
        <v>0</v>
      </c>
      <c r="CC29" s="36">
        <v>20</v>
      </c>
      <c r="CD29" s="38">
        <v>28</v>
      </c>
      <c r="CE29" s="35">
        <v>0</v>
      </c>
      <c r="CF29" s="36">
        <v>132469</v>
      </c>
      <c r="CG29" s="36">
        <v>4135</v>
      </c>
      <c r="CH29" s="40">
        <v>136604</v>
      </c>
      <c r="CI29" s="39">
        <v>583</v>
      </c>
      <c r="CJ29" s="36">
        <v>25</v>
      </c>
      <c r="CK29" s="37">
        <v>608</v>
      </c>
      <c r="CL29" s="36">
        <v>0</v>
      </c>
      <c r="CM29" s="36">
        <v>2942356</v>
      </c>
      <c r="CN29" s="36">
        <v>830270</v>
      </c>
      <c r="CO29" s="38">
        <v>2112086</v>
      </c>
      <c r="CP29" s="39">
        <v>126700</v>
      </c>
      <c r="CQ29" s="36">
        <v>912</v>
      </c>
      <c r="CR29" s="36">
        <v>61</v>
      </c>
      <c r="CS29" s="36">
        <v>1250</v>
      </c>
      <c r="CT29" s="36">
        <v>4899</v>
      </c>
      <c r="CU29" s="36">
        <v>0</v>
      </c>
      <c r="CV29" s="37">
        <v>7122</v>
      </c>
      <c r="CW29" s="36">
        <v>0</v>
      </c>
      <c r="CX29" s="36">
        <v>88</v>
      </c>
      <c r="CY29" s="38">
        <v>0</v>
      </c>
      <c r="CZ29" s="35">
        <v>0</v>
      </c>
      <c r="DA29" s="36">
        <v>115949</v>
      </c>
      <c r="DB29" s="36">
        <v>3541</v>
      </c>
      <c r="DC29" s="40">
        <v>119490</v>
      </c>
      <c r="DD29" s="39">
        <v>544</v>
      </c>
      <c r="DE29" s="36">
        <v>6</v>
      </c>
      <c r="DF29" s="37">
        <v>550</v>
      </c>
      <c r="DG29" s="36">
        <v>0</v>
      </c>
      <c r="DH29" s="36">
        <v>3413065</v>
      </c>
      <c r="DI29" s="36">
        <v>852502</v>
      </c>
      <c r="DJ29" s="38">
        <v>2560563</v>
      </c>
      <c r="DK29" s="39">
        <v>153610</v>
      </c>
      <c r="DL29" s="36">
        <v>825</v>
      </c>
      <c r="DM29" s="36">
        <v>59</v>
      </c>
      <c r="DN29" s="36">
        <v>82</v>
      </c>
      <c r="DO29" s="36">
        <v>7809</v>
      </c>
      <c r="DP29" s="36">
        <v>14</v>
      </c>
      <c r="DQ29" s="37">
        <v>8789</v>
      </c>
      <c r="DR29" s="36">
        <v>0</v>
      </c>
      <c r="DS29" s="36">
        <v>12</v>
      </c>
      <c r="DT29" s="38">
        <v>0</v>
      </c>
      <c r="DU29" s="35">
        <v>0</v>
      </c>
      <c r="DV29" s="36">
        <v>143474</v>
      </c>
      <c r="DW29" s="36">
        <v>1335</v>
      </c>
      <c r="DX29" s="40">
        <v>144809</v>
      </c>
      <c r="DY29" s="39">
        <v>281</v>
      </c>
      <c r="DZ29" s="36">
        <v>0</v>
      </c>
      <c r="EA29" s="37">
        <v>281</v>
      </c>
      <c r="EB29" s="36">
        <v>0</v>
      </c>
      <c r="EC29" s="36">
        <v>2198512</v>
      </c>
      <c r="ED29" s="36">
        <v>456583</v>
      </c>
      <c r="EE29" s="38">
        <v>1741929</v>
      </c>
      <c r="EF29" s="39">
        <v>104505</v>
      </c>
      <c r="EG29" s="36">
        <v>422</v>
      </c>
      <c r="EH29" s="36">
        <v>14</v>
      </c>
      <c r="EI29" s="36">
        <v>84</v>
      </c>
      <c r="EJ29" s="36">
        <v>6048</v>
      </c>
      <c r="EK29" s="36">
        <v>0</v>
      </c>
      <c r="EL29" s="37">
        <v>6568</v>
      </c>
      <c r="EM29" s="36">
        <v>0</v>
      </c>
      <c r="EN29" s="36">
        <v>0</v>
      </c>
      <c r="EO29" s="38">
        <v>0</v>
      </c>
      <c r="EP29" s="39">
        <v>0</v>
      </c>
      <c r="EQ29" s="36">
        <v>97937</v>
      </c>
      <c r="ER29" s="36">
        <v>0</v>
      </c>
      <c r="ES29" s="40">
        <v>97937</v>
      </c>
      <c r="ET29" s="39">
        <v>242</v>
      </c>
      <c r="EU29" s="36">
        <v>1</v>
      </c>
      <c r="EV29" s="37">
        <v>243</v>
      </c>
      <c r="EW29" s="36">
        <v>0</v>
      </c>
      <c r="EX29" s="36">
        <v>2429756</v>
      </c>
      <c r="EY29" s="36">
        <v>423124</v>
      </c>
      <c r="EZ29" s="38">
        <v>2006632</v>
      </c>
      <c r="FA29" s="39">
        <v>120386</v>
      </c>
      <c r="FB29" s="36">
        <v>363</v>
      </c>
      <c r="FC29" s="36">
        <v>1</v>
      </c>
      <c r="FD29" s="36">
        <v>0</v>
      </c>
      <c r="FE29" s="36">
        <v>8337</v>
      </c>
      <c r="FF29" s="36">
        <v>0</v>
      </c>
      <c r="FG29" s="37">
        <v>8701</v>
      </c>
      <c r="FH29" s="36">
        <v>0</v>
      </c>
      <c r="FI29" s="36">
        <v>189</v>
      </c>
      <c r="FJ29" s="38">
        <v>17</v>
      </c>
      <c r="FK29" s="35">
        <v>0</v>
      </c>
      <c r="FL29" s="36">
        <v>111045</v>
      </c>
      <c r="FM29" s="36">
        <v>434</v>
      </c>
      <c r="FN29" s="40">
        <v>111479</v>
      </c>
      <c r="FO29" s="39">
        <v>252</v>
      </c>
      <c r="FP29" s="36">
        <v>0</v>
      </c>
      <c r="FQ29" s="37">
        <v>252</v>
      </c>
      <c r="FR29" s="36">
        <v>0</v>
      </c>
      <c r="FS29" s="36">
        <v>3978980</v>
      </c>
      <c r="FT29" s="36">
        <v>527235</v>
      </c>
      <c r="FU29" s="38">
        <v>3451745</v>
      </c>
      <c r="FV29" s="39">
        <v>207093</v>
      </c>
      <c r="FW29" s="36">
        <v>378</v>
      </c>
      <c r="FX29" s="36">
        <v>5</v>
      </c>
      <c r="FY29" s="36">
        <v>0</v>
      </c>
      <c r="FZ29" s="36">
        <v>18246</v>
      </c>
      <c r="GA29" s="36">
        <v>0</v>
      </c>
      <c r="GB29" s="37">
        <v>18629</v>
      </c>
      <c r="GC29" s="36">
        <v>0</v>
      </c>
      <c r="GD29" s="36">
        <v>28</v>
      </c>
      <c r="GE29" s="38">
        <v>1</v>
      </c>
      <c r="GF29" s="35">
        <v>0</v>
      </c>
      <c r="GG29" s="36">
        <v>188435</v>
      </c>
      <c r="GH29" s="36">
        <v>0</v>
      </c>
      <c r="GI29" s="40">
        <v>188435</v>
      </c>
      <c r="GJ29" s="39">
        <v>81</v>
      </c>
      <c r="GK29" s="36">
        <v>0</v>
      </c>
      <c r="GL29" s="37">
        <v>81</v>
      </c>
      <c r="GM29" s="36">
        <v>0</v>
      </c>
      <c r="GN29" s="36">
        <v>2460351</v>
      </c>
      <c r="GO29" s="36">
        <v>172757</v>
      </c>
      <c r="GP29" s="38">
        <v>2287594</v>
      </c>
      <c r="GQ29" s="39">
        <v>137251</v>
      </c>
      <c r="GR29" s="36">
        <v>42</v>
      </c>
      <c r="GS29" s="36">
        <v>8</v>
      </c>
      <c r="GT29" s="36">
        <v>0</v>
      </c>
      <c r="GU29" s="36">
        <v>14456</v>
      </c>
      <c r="GV29" s="36">
        <v>1165</v>
      </c>
      <c r="GW29" s="37">
        <v>15671</v>
      </c>
      <c r="GX29" s="36">
        <v>0</v>
      </c>
      <c r="GY29" s="36">
        <v>5</v>
      </c>
      <c r="GZ29" s="38">
        <v>0</v>
      </c>
      <c r="HA29" s="35">
        <v>0</v>
      </c>
      <c r="HB29" s="36">
        <v>121575</v>
      </c>
      <c r="HC29" s="36">
        <v>0</v>
      </c>
      <c r="HD29" s="40">
        <v>121575</v>
      </c>
      <c r="HE29" s="39">
        <v>16</v>
      </c>
      <c r="HF29" s="36">
        <v>0</v>
      </c>
      <c r="HG29" s="37">
        <v>16</v>
      </c>
      <c r="HH29" s="36">
        <v>0</v>
      </c>
      <c r="HI29" s="36">
        <v>1111366</v>
      </c>
      <c r="HJ29" s="36">
        <v>37872</v>
      </c>
      <c r="HK29" s="38">
        <v>1073494</v>
      </c>
      <c r="HL29" s="39">
        <v>64409</v>
      </c>
      <c r="HM29" s="36">
        <v>0</v>
      </c>
      <c r="HN29" s="36">
        <v>0</v>
      </c>
      <c r="HO29" s="36">
        <v>0</v>
      </c>
      <c r="HP29" s="36">
        <v>4993</v>
      </c>
      <c r="HQ29" s="36">
        <v>0</v>
      </c>
      <c r="HR29" s="37">
        <v>4993</v>
      </c>
      <c r="HS29" s="36">
        <v>0</v>
      </c>
      <c r="HT29" s="36">
        <v>0</v>
      </c>
      <c r="HU29" s="38">
        <v>0</v>
      </c>
      <c r="HV29" s="35">
        <v>0</v>
      </c>
      <c r="HW29" s="36">
        <v>59416</v>
      </c>
      <c r="HX29" s="36">
        <v>0</v>
      </c>
      <c r="HY29" s="40">
        <v>59416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60</v>
      </c>
      <c r="D30" s="30">
        <v>143</v>
      </c>
      <c r="E30" s="31">
        <v>203</v>
      </c>
      <c r="F30" s="30">
        <v>0</v>
      </c>
      <c r="G30" s="30">
        <v>191360</v>
      </c>
      <c r="H30" s="30">
        <v>180294</v>
      </c>
      <c r="I30" s="32">
        <v>11066</v>
      </c>
      <c r="J30" s="33">
        <v>655</v>
      </c>
      <c r="K30" s="30">
        <v>264</v>
      </c>
      <c r="L30" s="30">
        <v>1</v>
      </c>
      <c r="M30" s="30">
        <v>0</v>
      </c>
      <c r="N30" s="30">
        <v>9</v>
      </c>
      <c r="O30" s="30">
        <v>0</v>
      </c>
      <c r="P30" s="31">
        <v>274</v>
      </c>
      <c r="Q30" s="30">
        <v>0</v>
      </c>
      <c r="R30" s="30">
        <v>0</v>
      </c>
      <c r="S30" s="32">
        <v>0</v>
      </c>
      <c r="T30" s="29">
        <v>0</v>
      </c>
      <c r="U30" s="30">
        <v>192</v>
      </c>
      <c r="V30" s="30">
        <v>189</v>
      </c>
      <c r="W30" s="34">
        <v>381</v>
      </c>
      <c r="X30" s="33">
        <v>1304</v>
      </c>
      <c r="Y30" s="30">
        <v>88</v>
      </c>
      <c r="Z30" s="31">
        <v>1392</v>
      </c>
      <c r="AA30" s="30">
        <v>4</v>
      </c>
      <c r="AB30" s="30">
        <v>2185240</v>
      </c>
      <c r="AC30" s="30">
        <v>1460548</v>
      </c>
      <c r="AD30" s="32">
        <v>724692</v>
      </c>
      <c r="AE30" s="33">
        <v>43422</v>
      </c>
      <c r="AF30" s="30">
        <v>3175</v>
      </c>
      <c r="AG30" s="30">
        <v>6</v>
      </c>
      <c r="AH30" s="30">
        <v>465</v>
      </c>
      <c r="AI30" s="30">
        <v>901</v>
      </c>
      <c r="AJ30" s="30">
        <v>0</v>
      </c>
      <c r="AK30" s="31">
        <v>4547</v>
      </c>
      <c r="AL30" s="30">
        <v>29</v>
      </c>
      <c r="AM30" s="30">
        <v>35</v>
      </c>
      <c r="AN30" s="32">
        <v>0</v>
      </c>
      <c r="AO30" s="29">
        <v>0</v>
      </c>
      <c r="AP30" s="30">
        <v>37809</v>
      </c>
      <c r="AQ30" s="30">
        <v>1002</v>
      </c>
      <c r="AR30" s="34">
        <v>38811</v>
      </c>
      <c r="AS30" s="33">
        <v>1014</v>
      </c>
      <c r="AT30" s="30">
        <v>55</v>
      </c>
      <c r="AU30" s="31">
        <v>1069</v>
      </c>
      <c r="AV30" s="30">
        <v>0</v>
      </c>
      <c r="AW30" s="30">
        <v>2787221</v>
      </c>
      <c r="AX30" s="30">
        <v>1220134</v>
      </c>
      <c r="AY30" s="32">
        <v>1567087</v>
      </c>
      <c r="AZ30" s="33">
        <v>93981</v>
      </c>
      <c r="BA30" s="30">
        <v>2490</v>
      </c>
      <c r="BB30" s="30">
        <v>22</v>
      </c>
      <c r="BC30" s="30">
        <v>2296</v>
      </c>
      <c r="BD30" s="30">
        <v>1904</v>
      </c>
      <c r="BE30" s="30">
        <v>1</v>
      </c>
      <c r="BF30" s="31">
        <v>6713</v>
      </c>
      <c r="BG30" s="30">
        <v>0</v>
      </c>
      <c r="BH30" s="30">
        <v>32</v>
      </c>
      <c r="BI30" s="32">
        <v>14</v>
      </c>
      <c r="BJ30" s="29">
        <v>0</v>
      </c>
      <c r="BK30" s="30">
        <v>84782</v>
      </c>
      <c r="BL30" s="30">
        <v>2440</v>
      </c>
      <c r="BM30" s="34">
        <v>87222</v>
      </c>
      <c r="BN30" s="33">
        <v>662</v>
      </c>
      <c r="BO30" s="30">
        <v>39</v>
      </c>
      <c r="BP30" s="31">
        <v>701</v>
      </c>
      <c r="BQ30" s="30">
        <v>0</v>
      </c>
      <c r="BR30" s="30">
        <v>2604051</v>
      </c>
      <c r="BS30" s="30">
        <v>883147</v>
      </c>
      <c r="BT30" s="32">
        <v>1720904</v>
      </c>
      <c r="BU30" s="33">
        <v>103224</v>
      </c>
      <c r="BV30" s="30">
        <v>1089</v>
      </c>
      <c r="BW30" s="30">
        <v>2</v>
      </c>
      <c r="BX30" s="30">
        <v>1907</v>
      </c>
      <c r="BY30" s="30">
        <v>3004</v>
      </c>
      <c r="BZ30" s="30">
        <v>2</v>
      </c>
      <c r="CA30" s="31">
        <v>6004</v>
      </c>
      <c r="CB30" s="30">
        <v>0</v>
      </c>
      <c r="CC30" s="30">
        <v>6</v>
      </c>
      <c r="CD30" s="32">
        <v>1</v>
      </c>
      <c r="CE30" s="29">
        <v>0</v>
      </c>
      <c r="CF30" s="30">
        <v>93605</v>
      </c>
      <c r="CG30" s="30">
        <v>3608</v>
      </c>
      <c r="CH30" s="34">
        <v>97213</v>
      </c>
      <c r="CI30" s="33">
        <v>393</v>
      </c>
      <c r="CJ30" s="30">
        <v>7</v>
      </c>
      <c r="CK30" s="31">
        <v>400</v>
      </c>
      <c r="CL30" s="30">
        <v>0</v>
      </c>
      <c r="CM30" s="30">
        <v>1941726</v>
      </c>
      <c r="CN30" s="30">
        <v>556517</v>
      </c>
      <c r="CO30" s="32">
        <v>1385209</v>
      </c>
      <c r="CP30" s="33">
        <v>83095</v>
      </c>
      <c r="CQ30" s="30">
        <v>599</v>
      </c>
      <c r="CR30" s="30">
        <v>44</v>
      </c>
      <c r="CS30" s="30">
        <v>428</v>
      </c>
      <c r="CT30" s="30">
        <v>3096</v>
      </c>
      <c r="CU30" s="30">
        <v>2</v>
      </c>
      <c r="CV30" s="31">
        <v>4169</v>
      </c>
      <c r="CW30" s="30">
        <v>0</v>
      </c>
      <c r="CX30" s="30">
        <v>4</v>
      </c>
      <c r="CY30" s="32">
        <v>0</v>
      </c>
      <c r="CZ30" s="29">
        <v>0</v>
      </c>
      <c r="DA30" s="30">
        <v>77994</v>
      </c>
      <c r="DB30" s="30">
        <v>928</v>
      </c>
      <c r="DC30" s="34">
        <v>78922</v>
      </c>
      <c r="DD30" s="33">
        <v>326</v>
      </c>
      <c r="DE30" s="30">
        <v>0</v>
      </c>
      <c r="DF30" s="31">
        <v>326</v>
      </c>
      <c r="DG30" s="30">
        <v>0</v>
      </c>
      <c r="DH30" s="30">
        <v>2016563</v>
      </c>
      <c r="DI30" s="30">
        <v>501183</v>
      </c>
      <c r="DJ30" s="32">
        <v>1515380</v>
      </c>
      <c r="DK30" s="33">
        <v>90908</v>
      </c>
      <c r="DL30" s="30">
        <v>489</v>
      </c>
      <c r="DM30" s="30">
        <v>36</v>
      </c>
      <c r="DN30" s="30">
        <v>0</v>
      </c>
      <c r="DO30" s="30">
        <v>4954</v>
      </c>
      <c r="DP30" s="30">
        <v>0</v>
      </c>
      <c r="DQ30" s="31">
        <v>5479</v>
      </c>
      <c r="DR30" s="30">
        <v>0</v>
      </c>
      <c r="DS30" s="30">
        <v>104</v>
      </c>
      <c r="DT30" s="32">
        <v>2</v>
      </c>
      <c r="DU30" s="29">
        <v>0</v>
      </c>
      <c r="DV30" s="30">
        <v>85323</v>
      </c>
      <c r="DW30" s="30">
        <v>0</v>
      </c>
      <c r="DX30" s="34">
        <v>85323</v>
      </c>
      <c r="DY30" s="33">
        <v>167</v>
      </c>
      <c r="DZ30" s="30">
        <v>0</v>
      </c>
      <c r="EA30" s="31">
        <v>167</v>
      </c>
      <c r="EB30" s="30">
        <v>0</v>
      </c>
      <c r="EC30" s="30">
        <v>1310202</v>
      </c>
      <c r="ED30" s="30">
        <v>281585</v>
      </c>
      <c r="EE30" s="32">
        <v>1028617</v>
      </c>
      <c r="EF30" s="33">
        <v>61709</v>
      </c>
      <c r="EG30" s="30">
        <v>251</v>
      </c>
      <c r="EH30" s="30">
        <v>5</v>
      </c>
      <c r="EI30" s="30">
        <v>0</v>
      </c>
      <c r="EJ30" s="30">
        <v>3719</v>
      </c>
      <c r="EK30" s="30">
        <v>0</v>
      </c>
      <c r="EL30" s="31">
        <v>3975</v>
      </c>
      <c r="EM30" s="30">
        <v>0</v>
      </c>
      <c r="EN30" s="30">
        <v>9</v>
      </c>
      <c r="EO30" s="32">
        <v>0</v>
      </c>
      <c r="EP30" s="33">
        <v>0</v>
      </c>
      <c r="EQ30" s="30">
        <v>57725</v>
      </c>
      <c r="ER30" s="30">
        <v>0</v>
      </c>
      <c r="ES30" s="34">
        <v>57725</v>
      </c>
      <c r="ET30" s="33">
        <v>145</v>
      </c>
      <c r="EU30" s="30">
        <v>0</v>
      </c>
      <c r="EV30" s="31">
        <v>145</v>
      </c>
      <c r="EW30" s="30">
        <v>0</v>
      </c>
      <c r="EX30" s="30">
        <v>1450369</v>
      </c>
      <c r="EY30" s="30">
        <v>249918</v>
      </c>
      <c r="EZ30" s="32">
        <v>1200451</v>
      </c>
      <c r="FA30" s="33">
        <v>72022</v>
      </c>
      <c r="FB30" s="30">
        <v>218</v>
      </c>
      <c r="FC30" s="30">
        <v>16</v>
      </c>
      <c r="FD30" s="30">
        <v>0</v>
      </c>
      <c r="FE30" s="30">
        <v>5334</v>
      </c>
      <c r="FF30" s="30">
        <v>0</v>
      </c>
      <c r="FG30" s="31">
        <v>5568</v>
      </c>
      <c r="FH30" s="30">
        <v>0</v>
      </c>
      <c r="FI30" s="30">
        <v>19</v>
      </c>
      <c r="FJ30" s="32">
        <v>21</v>
      </c>
      <c r="FK30" s="29">
        <v>0</v>
      </c>
      <c r="FL30" s="30">
        <v>66414</v>
      </c>
      <c r="FM30" s="30">
        <v>0</v>
      </c>
      <c r="FN30" s="34">
        <v>66414</v>
      </c>
      <c r="FO30" s="33">
        <v>121</v>
      </c>
      <c r="FP30" s="30">
        <v>0</v>
      </c>
      <c r="FQ30" s="31">
        <v>121</v>
      </c>
      <c r="FR30" s="30">
        <v>0</v>
      </c>
      <c r="FS30" s="30">
        <v>1875021</v>
      </c>
      <c r="FT30" s="30">
        <v>259914</v>
      </c>
      <c r="FU30" s="32">
        <v>1615107</v>
      </c>
      <c r="FV30" s="33">
        <v>96900</v>
      </c>
      <c r="FW30" s="30">
        <v>182</v>
      </c>
      <c r="FX30" s="30">
        <v>7</v>
      </c>
      <c r="FY30" s="30">
        <v>0</v>
      </c>
      <c r="FZ30" s="30">
        <v>9401</v>
      </c>
      <c r="GA30" s="30">
        <v>0</v>
      </c>
      <c r="GB30" s="31">
        <v>9590</v>
      </c>
      <c r="GC30" s="30">
        <v>0</v>
      </c>
      <c r="GD30" s="30">
        <v>53</v>
      </c>
      <c r="GE30" s="32">
        <v>58</v>
      </c>
      <c r="GF30" s="29">
        <v>0</v>
      </c>
      <c r="GG30" s="30">
        <v>87199</v>
      </c>
      <c r="GH30" s="30">
        <v>0</v>
      </c>
      <c r="GI30" s="34">
        <v>87199</v>
      </c>
      <c r="GJ30" s="33">
        <v>62</v>
      </c>
      <c r="GK30" s="30">
        <v>0</v>
      </c>
      <c r="GL30" s="31">
        <v>62</v>
      </c>
      <c r="GM30" s="30">
        <v>0</v>
      </c>
      <c r="GN30" s="30">
        <v>2030142</v>
      </c>
      <c r="GO30" s="30">
        <v>131667</v>
      </c>
      <c r="GP30" s="32">
        <v>1898475</v>
      </c>
      <c r="GQ30" s="33">
        <v>113906</v>
      </c>
      <c r="GR30" s="30">
        <v>17</v>
      </c>
      <c r="GS30" s="30">
        <v>20</v>
      </c>
      <c r="GT30" s="30">
        <v>0</v>
      </c>
      <c r="GU30" s="30">
        <v>12477</v>
      </c>
      <c r="GV30" s="30">
        <v>0</v>
      </c>
      <c r="GW30" s="31">
        <v>12514</v>
      </c>
      <c r="GX30" s="30">
        <v>0</v>
      </c>
      <c r="GY30" s="30">
        <v>14</v>
      </c>
      <c r="GZ30" s="32">
        <v>131</v>
      </c>
      <c r="HA30" s="29">
        <v>0</v>
      </c>
      <c r="HB30" s="30">
        <v>101247</v>
      </c>
      <c r="HC30" s="30">
        <v>0</v>
      </c>
      <c r="HD30" s="34">
        <v>101247</v>
      </c>
      <c r="HE30" s="33">
        <v>10</v>
      </c>
      <c r="HF30" s="30">
        <v>0</v>
      </c>
      <c r="HG30" s="31">
        <v>10</v>
      </c>
      <c r="HH30" s="30">
        <v>0</v>
      </c>
      <c r="HI30" s="30">
        <v>705656</v>
      </c>
      <c r="HJ30" s="30">
        <v>20333</v>
      </c>
      <c r="HK30" s="32">
        <v>685323</v>
      </c>
      <c r="HL30" s="33">
        <v>41119</v>
      </c>
      <c r="HM30" s="30">
        <v>0</v>
      </c>
      <c r="HN30" s="30">
        <v>10</v>
      </c>
      <c r="HO30" s="30">
        <v>0</v>
      </c>
      <c r="HP30" s="30">
        <v>2666</v>
      </c>
      <c r="HQ30" s="30">
        <v>0</v>
      </c>
      <c r="HR30" s="31">
        <v>2676</v>
      </c>
      <c r="HS30" s="30">
        <v>0</v>
      </c>
      <c r="HT30" s="30">
        <v>2</v>
      </c>
      <c r="HU30" s="32">
        <v>20</v>
      </c>
      <c r="HV30" s="29">
        <v>0</v>
      </c>
      <c r="HW30" s="30">
        <v>38421</v>
      </c>
      <c r="HX30" s="30">
        <v>0</v>
      </c>
      <c r="HY30" s="34">
        <v>38421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167</v>
      </c>
      <c r="D31" s="36">
        <v>347</v>
      </c>
      <c r="E31" s="37">
        <v>514</v>
      </c>
      <c r="F31" s="36">
        <v>1</v>
      </c>
      <c r="G31" s="36">
        <v>458059</v>
      </c>
      <c r="H31" s="36">
        <v>431175</v>
      </c>
      <c r="I31" s="38">
        <v>26884</v>
      </c>
      <c r="J31" s="39">
        <v>1592</v>
      </c>
      <c r="K31" s="36">
        <v>639</v>
      </c>
      <c r="L31" s="36">
        <v>0</v>
      </c>
      <c r="M31" s="36">
        <v>1</v>
      </c>
      <c r="N31" s="36">
        <v>11</v>
      </c>
      <c r="O31" s="36">
        <v>0</v>
      </c>
      <c r="P31" s="37">
        <v>651</v>
      </c>
      <c r="Q31" s="36">
        <v>0</v>
      </c>
      <c r="R31" s="36">
        <v>0</v>
      </c>
      <c r="S31" s="38">
        <v>1</v>
      </c>
      <c r="T31" s="35">
        <v>0</v>
      </c>
      <c r="U31" s="36">
        <v>520</v>
      </c>
      <c r="V31" s="36">
        <v>420</v>
      </c>
      <c r="W31" s="40">
        <v>940</v>
      </c>
      <c r="X31" s="39">
        <v>3399</v>
      </c>
      <c r="Y31" s="36">
        <v>183</v>
      </c>
      <c r="Z31" s="37">
        <v>3582</v>
      </c>
      <c r="AA31" s="36">
        <v>13</v>
      </c>
      <c r="AB31" s="36">
        <v>5446183</v>
      </c>
      <c r="AC31" s="36">
        <v>3555433</v>
      </c>
      <c r="AD31" s="38">
        <v>1890750</v>
      </c>
      <c r="AE31" s="39">
        <v>113296</v>
      </c>
      <c r="AF31" s="36">
        <v>7813</v>
      </c>
      <c r="AG31" s="36">
        <v>28</v>
      </c>
      <c r="AH31" s="36">
        <v>1658</v>
      </c>
      <c r="AI31" s="36">
        <v>1998</v>
      </c>
      <c r="AJ31" s="36">
        <v>0</v>
      </c>
      <c r="AK31" s="37">
        <v>11497</v>
      </c>
      <c r="AL31" s="36">
        <v>176</v>
      </c>
      <c r="AM31" s="36">
        <v>60</v>
      </c>
      <c r="AN31" s="38">
        <v>10</v>
      </c>
      <c r="AO31" s="35">
        <v>3</v>
      </c>
      <c r="AP31" s="36">
        <v>99693</v>
      </c>
      <c r="AQ31" s="36">
        <v>1857</v>
      </c>
      <c r="AR31" s="40">
        <v>101550</v>
      </c>
      <c r="AS31" s="39">
        <v>2691</v>
      </c>
      <c r="AT31" s="36">
        <v>110</v>
      </c>
      <c r="AU31" s="37">
        <v>2801</v>
      </c>
      <c r="AV31" s="36">
        <v>1</v>
      </c>
      <c r="AW31" s="36">
        <v>7258708</v>
      </c>
      <c r="AX31" s="36">
        <v>3128862</v>
      </c>
      <c r="AY31" s="38">
        <v>4129846</v>
      </c>
      <c r="AZ31" s="39">
        <v>247677</v>
      </c>
      <c r="BA31" s="36">
        <v>6357</v>
      </c>
      <c r="BB31" s="36">
        <v>39</v>
      </c>
      <c r="BC31" s="36">
        <v>5229</v>
      </c>
      <c r="BD31" s="36">
        <v>4934</v>
      </c>
      <c r="BE31" s="36">
        <v>8</v>
      </c>
      <c r="BF31" s="37">
        <v>16567</v>
      </c>
      <c r="BG31" s="36">
        <v>11</v>
      </c>
      <c r="BH31" s="36">
        <v>48</v>
      </c>
      <c r="BI31" s="38">
        <v>8</v>
      </c>
      <c r="BJ31" s="35">
        <v>97</v>
      </c>
      <c r="BK31" s="36">
        <v>226410</v>
      </c>
      <c r="BL31" s="36">
        <v>4536</v>
      </c>
      <c r="BM31" s="40">
        <v>230946</v>
      </c>
      <c r="BN31" s="39">
        <v>1644</v>
      </c>
      <c r="BO31" s="36">
        <v>87</v>
      </c>
      <c r="BP31" s="37">
        <v>1731</v>
      </c>
      <c r="BQ31" s="36">
        <v>0</v>
      </c>
      <c r="BR31" s="36">
        <v>6414378</v>
      </c>
      <c r="BS31" s="36">
        <v>2155944</v>
      </c>
      <c r="BT31" s="38">
        <v>4258434</v>
      </c>
      <c r="BU31" s="39">
        <v>255434</v>
      </c>
      <c r="BV31" s="36">
        <v>2701</v>
      </c>
      <c r="BW31" s="36">
        <v>10</v>
      </c>
      <c r="BX31" s="36">
        <v>5092</v>
      </c>
      <c r="BY31" s="36">
        <v>7481</v>
      </c>
      <c r="BZ31" s="36">
        <v>0</v>
      </c>
      <c r="CA31" s="37">
        <v>15284</v>
      </c>
      <c r="CB31" s="36">
        <v>0</v>
      </c>
      <c r="CC31" s="36">
        <v>9</v>
      </c>
      <c r="CD31" s="38">
        <v>61</v>
      </c>
      <c r="CE31" s="35">
        <v>0</v>
      </c>
      <c r="CF31" s="36">
        <v>232063</v>
      </c>
      <c r="CG31" s="36">
        <v>8017</v>
      </c>
      <c r="CH31" s="40">
        <v>240080</v>
      </c>
      <c r="CI31" s="39">
        <v>1074</v>
      </c>
      <c r="CJ31" s="36">
        <v>36</v>
      </c>
      <c r="CK31" s="37">
        <v>1110</v>
      </c>
      <c r="CL31" s="36">
        <v>0</v>
      </c>
      <c r="CM31" s="36">
        <v>5359201</v>
      </c>
      <c r="CN31" s="36">
        <v>1527927</v>
      </c>
      <c r="CO31" s="38">
        <v>3831274</v>
      </c>
      <c r="CP31" s="39">
        <v>229828</v>
      </c>
      <c r="CQ31" s="36">
        <v>1665</v>
      </c>
      <c r="CR31" s="36">
        <v>32</v>
      </c>
      <c r="CS31" s="36">
        <v>1809</v>
      </c>
      <c r="CT31" s="36">
        <v>7638</v>
      </c>
      <c r="CU31" s="36">
        <v>1</v>
      </c>
      <c r="CV31" s="37">
        <v>11145</v>
      </c>
      <c r="CW31" s="36">
        <v>0</v>
      </c>
      <c r="CX31" s="36">
        <v>87</v>
      </c>
      <c r="CY31" s="38">
        <v>112</v>
      </c>
      <c r="CZ31" s="35">
        <v>0</v>
      </c>
      <c r="DA31" s="36">
        <v>213137</v>
      </c>
      <c r="DB31" s="36">
        <v>5347</v>
      </c>
      <c r="DC31" s="40">
        <v>218484</v>
      </c>
      <c r="DD31" s="39">
        <v>853</v>
      </c>
      <c r="DE31" s="36">
        <v>7</v>
      </c>
      <c r="DF31" s="37">
        <v>860</v>
      </c>
      <c r="DG31" s="36">
        <v>0</v>
      </c>
      <c r="DH31" s="36">
        <v>5333717</v>
      </c>
      <c r="DI31" s="36">
        <v>1338583</v>
      </c>
      <c r="DJ31" s="38">
        <v>3995134</v>
      </c>
      <c r="DK31" s="39">
        <v>239671</v>
      </c>
      <c r="DL31" s="36">
        <v>1290</v>
      </c>
      <c r="DM31" s="36">
        <v>40</v>
      </c>
      <c r="DN31" s="36">
        <v>205</v>
      </c>
      <c r="DO31" s="36">
        <v>11340</v>
      </c>
      <c r="DP31" s="36">
        <v>6</v>
      </c>
      <c r="DQ31" s="37">
        <v>12881</v>
      </c>
      <c r="DR31" s="36">
        <v>0</v>
      </c>
      <c r="DS31" s="36">
        <v>29</v>
      </c>
      <c r="DT31" s="38">
        <v>5</v>
      </c>
      <c r="DU31" s="35">
        <v>0</v>
      </c>
      <c r="DV31" s="36">
        <v>225386</v>
      </c>
      <c r="DW31" s="36">
        <v>1370</v>
      </c>
      <c r="DX31" s="40">
        <v>226756</v>
      </c>
      <c r="DY31" s="39">
        <v>404</v>
      </c>
      <c r="DZ31" s="36">
        <v>0</v>
      </c>
      <c r="EA31" s="37">
        <v>404</v>
      </c>
      <c r="EB31" s="36">
        <v>0</v>
      </c>
      <c r="EC31" s="36">
        <v>3157884</v>
      </c>
      <c r="ED31" s="36">
        <v>668848</v>
      </c>
      <c r="EE31" s="38">
        <v>2489036</v>
      </c>
      <c r="EF31" s="39">
        <v>149324</v>
      </c>
      <c r="EG31" s="36">
        <v>606</v>
      </c>
      <c r="EH31" s="36">
        <v>45</v>
      </c>
      <c r="EI31" s="36">
        <v>0</v>
      </c>
      <c r="EJ31" s="36">
        <v>8269</v>
      </c>
      <c r="EK31" s="36">
        <v>0</v>
      </c>
      <c r="EL31" s="37">
        <v>8920</v>
      </c>
      <c r="EM31" s="36">
        <v>0</v>
      </c>
      <c r="EN31" s="36">
        <v>75</v>
      </c>
      <c r="EO31" s="38">
        <v>0</v>
      </c>
      <c r="EP31" s="39">
        <v>0</v>
      </c>
      <c r="EQ31" s="36">
        <v>140329</v>
      </c>
      <c r="ER31" s="36">
        <v>0</v>
      </c>
      <c r="ES31" s="40">
        <v>140329</v>
      </c>
      <c r="ET31" s="39">
        <v>338</v>
      </c>
      <c r="EU31" s="36">
        <v>0</v>
      </c>
      <c r="EV31" s="37">
        <v>338</v>
      </c>
      <c r="EW31" s="36">
        <v>0</v>
      </c>
      <c r="EX31" s="36">
        <v>3366367</v>
      </c>
      <c r="EY31" s="36">
        <v>601273</v>
      </c>
      <c r="EZ31" s="38">
        <v>2765094</v>
      </c>
      <c r="FA31" s="39">
        <v>165889</v>
      </c>
      <c r="FB31" s="36">
        <v>507</v>
      </c>
      <c r="FC31" s="36">
        <v>50</v>
      </c>
      <c r="FD31" s="36">
        <v>0</v>
      </c>
      <c r="FE31" s="36">
        <v>10668</v>
      </c>
      <c r="FF31" s="36">
        <v>0</v>
      </c>
      <c r="FG31" s="37">
        <v>11225</v>
      </c>
      <c r="FH31" s="36">
        <v>0</v>
      </c>
      <c r="FI31" s="36">
        <v>60</v>
      </c>
      <c r="FJ31" s="38">
        <v>0</v>
      </c>
      <c r="FK31" s="35">
        <v>0</v>
      </c>
      <c r="FL31" s="36">
        <v>154604</v>
      </c>
      <c r="FM31" s="36">
        <v>0</v>
      </c>
      <c r="FN31" s="40">
        <v>154604</v>
      </c>
      <c r="FO31" s="39">
        <v>322</v>
      </c>
      <c r="FP31" s="36">
        <v>0</v>
      </c>
      <c r="FQ31" s="37">
        <v>322</v>
      </c>
      <c r="FR31" s="36">
        <v>0</v>
      </c>
      <c r="FS31" s="36">
        <v>5043356</v>
      </c>
      <c r="FT31" s="36">
        <v>686555</v>
      </c>
      <c r="FU31" s="38">
        <v>4356801</v>
      </c>
      <c r="FV31" s="39">
        <v>261393</v>
      </c>
      <c r="FW31" s="36">
        <v>482</v>
      </c>
      <c r="FX31" s="36">
        <v>11</v>
      </c>
      <c r="FY31" s="36">
        <v>0</v>
      </c>
      <c r="FZ31" s="36">
        <v>22711</v>
      </c>
      <c r="GA31" s="36">
        <v>0</v>
      </c>
      <c r="GB31" s="37">
        <v>23204</v>
      </c>
      <c r="GC31" s="36">
        <v>0</v>
      </c>
      <c r="GD31" s="36">
        <v>124</v>
      </c>
      <c r="GE31" s="38">
        <v>31</v>
      </c>
      <c r="GF31" s="35">
        <v>0</v>
      </c>
      <c r="GG31" s="36">
        <v>238034</v>
      </c>
      <c r="GH31" s="36">
        <v>0</v>
      </c>
      <c r="GI31" s="40">
        <v>238034</v>
      </c>
      <c r="GJ31" s="39">
        <v>127</v>
      </c>
      <c r="GK31" s="36">
        <v>0</v>
      </c>
      <c r="GL31" s="37">
        <v>127</v>
      </c>
      <c r="GM31" s="36">
        <v>0</v>
      </c>
      <c r="GN31" s="36">
        <v>3919166</v>
      </c>
      <c r="GO31" s="36">
        <v>258794</v>
      </c>
      <c r="GP31" s="38">
        <v>3660372</v>
      </c>
      <c r="GQ31" s="39">
        <v>219617</v>
      </c>
      <c r="GR31" s="36">
        <v>48</v>
      </c>
      <c r="GS31" s="36">
        <v>4</v>
      </c>
      <c r="GT31" s="36">
        <v>0</v>
      </c>
      <c r="GU31" s="36">
        <v>21791</v>
      </c>
      <c r="GV31" s="36">
        <v>0</v>
      </c>
      <c r="GW31" s="37">
        <v>21843</v>
      </c>
      <c r="GX31" s="36">
        <v>0</v>
      </c>
      <c r="GY31" s="36">
        <v>60</v>
      </c>
      <c r="GZ31" s="38">
        <v>0</v>
      </c>
      <c r="HA31" s="35">
        <v>0</v>
      </c>
      <c r="HB31" s="36">
        <v>197714</v>
      </c>
      <c r="HC31" s="36">
        <v>0</v>
      </c>
      <c r="HD31" s="40">
        <v>197714</v>
      </c>
      <c r="HE31" s="39">
        <v>32</v>
      </c>
      <c r="HF31" s="36">
        <v>0</v>
      </c>
      <c r="HG31" s="37">
        <v>32</v>
      </c>
      <c r="HH31" s="36">
        <v>0</v>
      </c>
      <c r="HI31" s="36">
        <v>2350768</v>
      </c>
      <c r="HJ31" s="36">
        <v>75906</v>
      </c>
      <c r="HK31" s="38">
        <v>2274862</v>
      </c>
      <c r="HL31" s="39">
        <v>136490</v>
      </c>
      <c r="HM31" s="36">
        <v>0</v>
      </c>
      <c r="HN31" s="36">
        <v>4</v>
      </c>
      <c r="HO31" s="36">
        <v>0</v>
      </c>
      <c r="HP31" s="36">
        <v>7309</v>
      </c>
      <c r="HQ31" s="36">
        <v>0</v>
      </c>
      <c r="HR31" s="37">
        <v>7313</v>
      </c>
      <c r="HS31" s="36">
        <v>0</v>
      </c>
      <c r="HT31" s="36">
        <v>0</v>
      </c>
      <c r="HU31" s="38">
        <v>0</v>
      </c>
      <c r="HV31" s="35">
        <v>0</v>
      </c>
      <c r="HW31" s="36">
        <v>129177</v>
      </c>
      <c r="HX31" s="36">
        <v>0</v>
      </c>
      <c r="HY31" s="40">
        <v>129177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234</v>
      </c>
      <c r="D32" s="30">
        <v>563</v>
      </c>
      <c r="E32" s="31">
        <v>797</v>
      </c>
      <c r="F32" s="30">
        <v>0</v>
      </c>
      <c r="G32" s="30">
        <v>719734</v>
      </c>
      <c r="H32" s="30">
        <v>679038</v>
      </c>
      <c r="I32" s="32">
        <v>40696</v>
      </c>
      <c r="J32" s="33">
        <v>2408</v>
      </c>
      <c r="K32" s="30">
        <v>992</v>
      </c>
      <c r="L32" s="30">
        <v>2</v>
      </c>
      <c r="M32" s="30">
        <v>2</v>
      </c>
      <c r="N32" s="30">
        <v>33</v>
      </c>
      <c r="O32" s="30">
        <v>0</v>
      </c>
      <c r="P32" s="31">
        <v>1029</v>
      </c>
      <c r="Q32" s="30">
        <v>0</v>
      </c>
      <c r="R32" s="30">
        <v>2</v>
      </c>
      <c r="S32" s="32">
        <v>0</v>
      </c>
      <c r="T32" s="29">
        <v>0</v>
      </c>
      <c r="U32" s="30">
        <v>705</v>
      </c>
      <c r="V32" s="30">
        <v>672</v>
      </c>
      <c r="W32" s="34">
        <v>1377</v>
      </c>
      <c r="X32" s="33">
        <v>4902</v>
      </c>
      <c r="Y32" s="30">
        <v>147</v>
      </c>
      <c r="Z32" s="31">
        <v>5049</v>
      </c>
      <c r="AA32" s="30">
        <v>10</v>
      </c>
      <c r="AB32" s="30">
        <v>7702248</v>
      </c>
      <c r="AC32" s="30">
        <v>5061437</v>
      </c>
      <c r="AD32" s="32">
        <v>2640811</v>
      </c>
      <c r="AE32" s="33">
        <v>158241</v>
      </c>
      <c r="AF32" s="30">
        <v>11097</v>
      </c>
      <c r="AG32" s="30">
        <v>63</v>
      </c>
      <c r="AH32" s="30">
        <v>1614</v>
      </c>
      <c r="AI32" s="30">
        <v>2766</v>
      </c>
      <c r="AJ32" s="30">
        <v>2</v>
      </c>
      <c r="AK32" s="31">
        <v>15542</v>
      </c>
      <c r="AL32" s="30">
        <v>147</v>
      </c>
      <c r="AM32" s="30">
        <v>90</v>
      </c>
      <c r="AN32" s="32">
        <v>7</v>
      </c>
      <c r="AO32" s="29">
        <v>77</v>
      </c>
      <c r="AP32" s="30">
        <v>141353</v>
      </c>
      <c r="AQ32" s="30">
        <v>1025</v>
      </c>
      <c r="AR32" s="34">
        <v>142378</v>
      </c>
      <c r="AS32" s="33">
        <v>3945</v>
      </c>
      <c r="AT32" s="30">
        <v>1</v>
      </c>
      <c r="AU32" s="31">
        <v>3946</v>
      </c>
      <c r="AV32" s="30">
        <v>2</v>
      </c>
      <c r="AW32" s="30">
        <v>10261298</v>
      </c>
      <c r="AX32" s="30">
        <v>4439459</v>
      </c>
      <c r="AY32" s="32">
        <v>5821839</v>
      </c>
      <c r="AZ32" s="33">
        <v>349145</v>
      </c>
      <c r="BA32" s="30">
        <v>8830</v>
      </c>
      <c r="BB32" s="30">
        <v>49</v>
      </c>
      <c r="BC32" s="30">
        <v>7269</v>
      </c>
      <c r="BD32" s="30">
        <v>8280</v>
      </c>
      <c r="BE32" s="30">
        <v>0</v>
      </c>
      <c r="BF32" s="31">
        <v>24428</v>
      </c>
      <c r="BG32" s="30">
        <v>19</v>
      </c>
      <c r="BH32" s="30">
        <v>38</v>
      </c>
      <c r="BI32" s="32">
        <v>86</v>
      </c>
      <c r="BJ32" s="29">
        <v>0</v>
      </c>
      <c r="BK32" s="30">
        <v>324523</v>
      </c>
      <c r="BL32" s="30">
        <v>51</v>
      </c>
      <c r="BM32" s="34">
        <v>324574</v>
      </c>
      <c r="BN32" s="33">
        <v>2614</v>
      </c>
      <c r="BO32" s="30">
        <v>1</v>
      </c>
      <c r="BP32" s="31">
        <v>2615</v>
      </c>
      <c r="BQ32" s="30">
        <v>0</v>
      </c>
      <c r="BR32" s="30">
        <v>9761896</v>
      </c>
      <c r="BS32" s="30">
        <v>3335465</v>
      </c>
      <c r="BT32" s="32">
        <v>6426431</v>
      </c>
      <c r="BU32" s="33">
        <v>385475</v>
      </c>
      <c r="BV32" s="30">
        <v>4214</v>
      </c>
      <c r="BW32" s="30">
        <v>76</v>
      </c>
      <c r="BX32" s="30">
        <v>8702</v>
      </c>
      <c r="BY32" s="30">
        <v>10968</v>
      </c>
      <c r="BZ32" s="30">
        <v>1</v>
      </c>
      <c r="CA32" s="31">
        <v>23961</v>
      </c>
      <c r="CB32" s="30">
        <v>0</v>
      </c>
      <c r="CC32" s="30">
        <v>88</v>
      </c>
      <c r="CD32" s="32">
        <v>31</v>
      </c>
      <c r="CE32" s="29">
        <v>0</v>
      </c>
      <c r="CF32" s="30">
        <v>361312</v>
      </c>
      <c r="CG32" s="30">
        <v>83</v>
      </c>
      <c r="CH32" s="34">
        <v>361395</v>
      </c>
      <c r="CI32" s="33">
        <v>1507</v>
      </c>
      <c r="CJ32" s="30">
        <v>0</v>
      </c>
      <c r="CK32" s="31">
        <v>1507</v>
      </c>
      <c r="CL32" s="30">
        <v>0</v>
      </c>
      <c r="CM32" s="30">
        <v>7320308</v>
      </c>
      <c r="CN32" s="30">
        <v>2115932</v>
      </c>
      <c r="CO32" s="32">
        <v>5204376</v>
      </c>
      <c r="CP32" s="33">
        <v>312198</v>
      </c>
      <c r="CQ32" s="30">
        <v>2261</v>
      </c>
      <c r="CR32" s="30">
        <v>38</v>
      </c>
      <c r="CS32" s="30">
        <v>2590</v>
      </c>
      <c r="CT32" s="30">
        <v>11166</v>
      </c>
      <c r="CU32" s="30">
        <v>11</v>
      </c>
      <c r="CV32" s="31">
        <v>16066</v>
      </c>
      <c r="CW32" s="30">
        <v>0</v>
      </c>
      <c r="CX32" s="30">
        <v>132</v>
      </c>
      <c r="CY32" s="32">
        <v>121</v>
      </c>
      <c r="CZ32" s="29">
        <v>0</v>
      </c>
      <c r="DA32" s="30">
        <v>295879</v>
      </c>
      <c r="DB32" s="30">
        <v>0</v>
      </c>
      <c r="DC32" s="34">
        <v>295879</v>
      </c>
      <c r="DD32" s="33">
        <v>1277</v>
      </c>
      <c r="DE32" s="30">
        <v>0</v>
      </c>
      <c r="DF32" s="31">
        <v>1277</v>
      </c>
      <c r="DG32" s="30">
        <v>0</v>
      </c>
      <c r="DH32" s="30">
        <v>7961935</v>
      </c>
      <c r="DI32" s="30">
        <v>2016934</v>
      </c>
      <c r="DJ32" s="32">
        <v>5945001</v>
      </c>
      <c r="DK32" s="33">
        <v>356646</v>
      </c>
      <c r="DL32" s="30">
        <v>1915</v>
      </c>
      <c r="DM32" s="30">
        <v>84</v>
      </c>
      <c r="DN32" s="30">
        <v>190</v>
      </c>
      <c r="DO32" s="30">
        <v>16913</v>
      </c>
      <c r="DP32" s="30">
        <v>25</v>
      </c>
      <c r="DQ32" s="31">
        <v>19127</v>
      </c>
      <c r="DR32" s="30">
        <v>0</v>
      </c>
      <c r="DS32" s="30">
        <v>308</v>
      </c>
      <c r="DT32" s="32">
        <v>73</v>
      </c>
      <c r="DU32" s="29">
        <v>0</v>
      </c>
      <c r="DV32" s="30">
        <v>337138</v>
      </c>
      <c r="DW32" s="30">
        <v>0</v>
      </c>
      <c r="DX32" s="34">
        <v>337138</v>
      </c>
      <c r="DY32" s="33">
        <v>655</v>
      </c>
      <c r="DZ32" s="30">
        <v>0</v>
      </c>
      <c r="EA32" s="31">
        <v>655</v>
      </c>
      <c r="EB32" s="30">
        <v>0</v>
      </c>
      <c r="EC32" s="30">
        <v>5099675</v>
      </c>
      <c r="ED32" s="30">
        <v>1055172</v>
      </c>
      <c r="EE32" s="32">
        <v>4044503</v>
      </c>
      <c r="EF32" s="33">
        <v>242641</v>
      </c>
      <c r="EG32" s="30">
        <v>980</v>
      </c>
      <c r="EH32" s="30">
        <v>65</v>
      </c>
      <c r="EI32" s="30">
        <v>0</v>
      </c>
      <c r="EJ32" s="30">
        <v>12806</v>
      </c>
      <c r="EK32" s="30">
        <v>2</v>
      </c>
      <c r="EL32" s="31">
        <v>13853</v>
      </c>
      <c r="EM32" s="30">
        <v>0</v>
      </c>
      <c r="EN32" s="30">
        <v>157</v>
      </c>
      <c r="EO32" s="32">
        <v>11</v>
      </c>
      <c r="EP32" s="33">
        <v>0</v>
      </c>
      <c r="EQ32" s="30">
        <v>228620</v>
      </c>
      <c r="ER32" s="30">
        <v>0</v>
      </c>
      <c r="ES32" s="34">
        <v>228620</v>
      </c>
      <c r="ET32" s="33">
        <v>583</v>
      </c>
      <c r="EU32" s="30">
        <v>0</v>
      </c>
      <c r="EV32" s="31">
        <v>583</v>
      </c>
      <c r="EW32" s="30">
        <v>0</v>
      </c>
      <c r="EX32" s="30">
        <v>5885428</v>
      </c>
      <c r="EY32" s="30">
        <v>1021605</v>
      </c>
      <c r="EZ32" s="32">
        <v>4863823</v>
      </c>
      <c r="FA32" s="33">
        <v>291804</v>
      </c>
      <c r="FB32" s="30">
        <v>875</v>
      </c>
      <c r="FC32" s="30">
        <v>90</v>
      </c>
      <c r="FD32" s="30">
        <v>0</v>
      </c>
      <c r="FE32" s="30">
        <v>17406</v>
      </c>
      <c r="FF32" s="30">
        <v>28</v>
      </c>
      <c r="FG32" s="31">
        <v>18399</v>
      </c>
      <c r="FH32" s="30">
        <v>0</v>
      </c>
      <c r="FI32" s="30">
        <v>99</v>
      </c>
      <c r="FJ32" s="32">
        <v>0</v>
      </c>
      <c r="FK32" s="29">
        <v>0</v>
      </c>
      <c r="FL32" s="30">
        <v>273306</v>
      </c>
      <c r="FM32" s="30">
        <v>0</v>
      </c>
      <c r="FN32" s="34">
        <v>273306</v>
      </c>
      <c r="FO32" s="33">
        <v>582</v>
      </c>
      <c r="FP32" s="30">
        <v>0</v>
      </c>
      <c r="FQ32" s="31">
        <v>582</v>
      </c>
      <c r="FR32" s="30">
        <v>0</v>
      </c>
      <c r="FS32" s="30">
        <v>9326453</v>
      </c>
      <c r="FT32" s="30">
        <v>1214118</v>
      </c>
      <c r="FU32" s="32">
        <v>8112335</v>
      </c>
      <c r="FV32" s="33">
        <v>486714</v>
      </c>
      <c r="FW32" s="30">
        <v>870</v>
      </c>
      <c r="FX32" s="30">
        <v>9</v>
      </c>
      <c r="FY32" s="30">
        <v>0</v>
      </c>
      <c r="FZ32" s="30">
        <v>39778</v>
      </c>
      <c r="GA32" s="30">
        <v>157</v>
      </c>
      <c r="GB32" s="31">
        <v>40814</v>
      </c>
      <c r="GC32" s="30">
        <v>0</v>
      </c>
      <c r="GD32" s="30">
        <v>515</v>
      </c>
      <c r="GE32" s="32">
        <v>530</v>
      </c>
      <c r="GF32" s="29">
        <v>0</v>
      </c>
      <c r="GG32" s="30">
        <v>444855</v>
      </c>
      <c r="GH32" s="30">
        <v>0</v>
      </c>
      <c r="GI32" s="34">
        <v>444855</v>
      </c>
      <c r="GJ32" s="33">
        <v>246</v>
      </c>
      <c r="GK32" s="30">
        <v>0</v>
      </c>
      <c r="GL32" s="31">
        <v>246</v>
      </c>
      <c r="GM32" s="30">
        <v>0</v>
      </c>
      <c r="GN32" s="30">
        <v>7651371</v>
      </c>
      <c r="GO32" s="30">
        <v>511741</v>
      </c>
      <c r="GP32" s="32">
        <v>7139630</v>
      </c>
      <c r="GQ32" s="33">
        <v>428366</v>
      </c>
      <c r="GR32" s="30">
        <v>94</v>
      </c>
      <c r="GS32" s="30">
        <v>116</v>
      </c>
      <c r="GT32" s="30">
        <v>0</v>
      </c>
      <c r="GU32" s="30">
        <v>36560</v>
      </c>
      <c r="GV32" s="30">
        <v>0</v>
      </c>
      <c r="GW32" s="31">
        <v>36770</v>
      </c>
      <c r="GX32" s="30">
        <v>0</v>
      </c>
      <c r="GY32" s="30">
        <v>18</v>
      </c>
      <c r="GZ32" s="32">
        <v>71</v>
      </c>
      <c r="HA32" s="29">
        <v>0</v>
      </c>
      <c r="HB32" s="30">
        <v>391507</v>
      </c>
      <c r="HC32" s="30">
        <v>0</v>
      </c>
      <c r="HD32" s="34">
        <v>391507</v>
      </c>
      <c r="HE32" s="33">
        <v>63</v>
      </c>
      <c r="HF32" s="30">
        <v>0</v>
      </c>
      <c r="HG32" s="31">
        <v>63</v>
      </c>
      <c r="HH32" s="30">
        <v>0</v>
      </c>
      <c r="HI32" s="30">
        <v>4172398</v>
      </c>
      <c r="HJ32" s="30">
        <v>121428</v>
      </c>
      <c r="HK32" s="32">
        <v>4050970</v>
      </c>
      <c r="HL32" s="33">
        <v>243055</v>
      </c>
      <c r="HM32" s="30">
        <v>0</v>
      </c>
      <c r="HN32" s="30">
        <v>0</v>
      </c>
      <c r="HO32" s="30">
        <v>0</v>
      </c>
      <c r="HP32" s="30">
        <v>22384</v>
      </c>
      <c r="HQ32" s="30">
        <v>0</v>
      </c>
      <c r="HR32" s="31">
        <v>22384</v>
      </c>
      <c r="HS32" s="30">
        <v>0</v>
      </c>
      <c r="HT32" s="30">
        <v>162</v>
      </c>
      <c r="HU32" s="32">
        <v>0</v>
      </c>
      <c r="HV32" s="29">
        <v>0</v>
      </c>
      <c r="HW32" s="30">
        <v>220509</v>
      </c>
      <c r="HX32" s="30">
        <v>0</v>
      </c>
      <c r="HY32" s="34">
        <v>220509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185</v>
      </c>
      <c r="D33" s="36">
        <v>470</v>
      </c>
      <c r="E33" s="37">
        <v>655</v>
      </c>
      <c r="F33" s="36">
        <v>0</v>
      </c>
      <c r="G33" s="36">
        <v>636853</v>
      </c>
      <c r="H33" s="36">
        <v>601551</v>
      </c>
      <c r="I33" s="38">
        <v>35302</v>
      </c>
      <c r="J33" s="39">
        <v>2091</v>
      </c>
      <c r="K33" s="36">
        <v>839</v>
      </c>
      <c r="L33" s="36">
        <v>0</v>
      </c>
      <c r="M33" s="36">
        <v>3</v>
      </c>
      <c r="N33" s="36">
        <v>23</v>
      </c>
      <c r="O33" s="36">
        <v>0</v>
      </c>
      <c r="P33" s="37">
        <v>865</v>
      </c>
      <c r="Q33" s="36">
        <v>0</v>
      </c>
      <c r="R33" s="36">
        <v>0</v>
      </c>
      <c r="S33" s="38">
        <v>0</v>
      </c>
      <c r="T33" s="35">
        <v>0</v>
      </c>
      <c r="U33" s="36">
        <v>594</v>
      </c>
      <c r="V33" s="36">
        <v>632</v>
      </c>
      <c r="W33" s="40">
        <v>1226</v>
      </c>
      <c r="X33" s="39">
        <v>4540</v>
      </c>
      <c r="Y33" s="36">
        <v>323</v>
      </c>
      <c r="Z33" s="37">
        <v>4863</v>
      </c>
      <c r="AA33" s="36">
        <v>18</v>
      </c>
      <c r="AB33" s="36">
        <v>7777265</v>
      </c>
      <c r="AC33" s="36">
        <v>5215192</v>
      </c>
      <c r="AD33" s="38">
        <v>2562073</v>
      </c>
      <c r="AE33" s="39">
        <v>153527</v>
      </c>
      <c r="AF33" s="36">
        <v>11836</v>
      </c>
      <c r="AG33" s="36">
        <v>32</v>
      </c>
      <c r="AH33" s="36">
        <v>2612</v>
      </c>
      <c r="AI33" s="36">
        <v>2273</v>
      </c>
      <c r="AJ33" s="36">
        <v>3</v>
      </c>
      <c r="AK33" s="37">
        <v>16756</v>
      </c>
      <c r="AL33" s="36">
        <v>303</v>
      </c>
      <c r="AM33" s="36">
        <v>43</v>
      </c>
      <c r="AN33" s="38">
        <v>8</v>
      </c>
      <c r="AO33" s="35">
        <v>13</v>
      </c>
      <c r="AP33" s="36">
        <v>132436</v>
      </c>
      <c r="AQ33" s="36">
        <v>3968</v>
      </c>
      <c r="AR33" s="40">
        <v>136404</v>
      </c>
      <c r="AS33" s="39">
        <v>3628</v>
      </c>
      <c r="AT33" s="36">
        <v>292</v>
      </c>
      <c r="AU33" s="37">
        <v>3920</v>
      </c>
      <c r="AV33" s="36">
        <v>3</v>
      </c>
      <c r="AW33" s="36">
        <v>10424544</v>
      </c>
      <c r="AX33" s="36">
        <v>4666949</v>
      </c>
      <c r="AY33" s="38">
        <v>5757595</v>
      </c>
      <c r="AZ33" s="39">
        <v>345294</v>
      </c>
      <c r="BA33" s="36">
        <v>9997</v>
      </c>
      <c r="BB33" s="36">
        <v>39</v>
      </c>
      <c r="BC33" s="36">
        <v>14025</v>
      </c>
      <c r="BD33" s="36">
        <v>6710</v>
      </c>
      <c r="BE33" s="36">
        <v>16</v>
      </c>
      <c r="BF33" s="37">
        <v>30787</v>
      </c>
      <c r="BG33" s="36">
        <v>117</v>
      </c>
      <c r="BH33" s="36">
        <v>44</v>
      </c>
      <c r="BI33" s="38">
        <v>146</v>
      </c>
      <c r="BJ33" s="35">
        <v>63</v>
      </c>
      <c r="BK33" s="36">
        <v>302483</v>
      </c>
      <c r="BL33" s="36">
        <v>11654</v>
      </c>
      <c r="BM33" s="40">
        <v>314137</v>
      </c>
      <c r="BN33" s="39">
        <v>2261</v>
      </c>
      <c r="BO33" s="36">
        <v>204</v>
      </c>
      <c r="BP33" s="37">
        <v>2465</v>
      </c>
      <c r="BQ33" s="36">
        <v>0</v>
      </c>
      <c r="BR33" s="36">
        <v>9301999</v>
      </c>
      <c r="BS33" s="36">
        <v>3247414</v>
      </c>
      <c r="BT33" s="38">
        <v>6054585</v>
      </c>
      <c r="BU33" s="39">
        <v>363172</v>
      </c>
      <c r="BV33" s="36">
        <v>3969</v>
      </c>
      <c r="BW33" s="36">
        <v>38</v>
      </c>
      <c r="BX33" s="36">
        <v>11921</v>
      </c>
      <c r="BY33" s="36">
        <v>8926</v>
      </c>
      <c r="BZ33" s="36">
        <v>1</v>
      </c>
      <c r="CA33" s="37">
        <v>24855</v>
      </c>
      <c r="CB33" s="36">
        <v>0</v>
      </c>
      <c r="CC33" s="36">
        <v>78</v>
      </c>
      <c r="CD33" s="38">
        <v>24</v>
      </c>
      <c r="CE33" s="35">
        <v>146</v>
      </c>
      <c r="CF33" s="36">
        <v>320708</v>
      </c>
      <c r="CG33" s="36">
        <v>17361</v>
      </c>
      <c r="CH33" s="40">
        <v>338069</v>
      </c>
      <c r="CI33" s="39">
        <v>1217</v>
      </c>
      <c r="CJ33" s="36">
        <v>90</v>
      </c>
      <c r="CK33" s="37">
        <v>1307</v>
      </c>
      <c r="CL33" s="36">
        <v>0</v>
      </c>
      <c r="CM33" s="36">
        <v>6320616</v>
      </c>
      <c r="CN33" s="36">
        <v>1839206</v>
      </c>
      <c r="CO33" s="38">
        <v>4481410</v>
      </c>
      <c r="CP33" s="39">
        <v>268831</v>
      </c>
      <c r="CQ33" s="36">
        <v>1960</v>
      </c>
      <c r="CR33" s="36">
        <v>43</v>
      </c>
      <c r="CS33" s="36">
        <v>4562</v>
      </c>
      <c r="CT33" s="36">
        <v>7918</v>
      </c>
      <c r="CU33" s="36">
        <v>0</v>
      </c>
      <c r="CV33" s="37">
        <v>14483</v>
      </c>
      <c r="CW33" s="36">
        <v>0</v>
      </c>
      <c r="CX33" s="36">
        <v>145</v>
      </c>
      <c r="CY33" s="38">
        <v>6</v>
      </c>
      <c r="CZ33" s="35">
        <v>0</v>
      </c>
      <c r="DA33" s="36">
        <v>240957</v>
      </c>
      <c r="DB33" s="36">
        <v>13240</v>
      </c>
      <c r="DC33" s="40">
        <v>254197</v>
      </c>
      <c r="DD33" s="39">
        <v>1048</v>
      </c>
      <c r="DE33" s="36">
        <v>5</v>
      </c>
      <c r="DF33" s="37">
        <v>1053</v>
      </c>
      <c r="DG33" s="36">
        <v>0</v>
      </c>
      <c r="DH33" s="36">
        <v>6488494</v>
      </c>
      <c r="DI33" s="36">
        <v>1583509</v>
      </c>
      <c r="DJ33" s="38">
        <v>4904985</v>
      </c>
      <c r="DK33" s="39">
        <v>294254</v>
      </c>
      <c r="DL33" s="36">
        <v>1578</v>
      </c>
      <c r="DM33" s="36">
        <v>14</v>
      </c>
      <c r="DN33" s="36">
        <v>141</v>
      </c>
      <c r="DO33" s="36">
        <v>11493</v>
      </c>
      <c r="DP33" s="36">
        <v>59</v>
      </c>
      <c r="DQ33" s="37">
        <v>13285</v>
      </c>
      <c r="DR33" s="36">
        <v>0</v>
      </c>
      <c r="DS33" s="36">
        <v>65</v>
      </c>
      <c r="DT33" s="38">
        <v>104</v>
      </c>
      <c r="DU33" s="35">
        <v>0</v>
      </c>
      <c r="DV33" s="36">
        <v>279659</v>
      </c>
      <c r="DW33" s="36">
        <v>1141</v>
      </c>
      <c r="DX33" s="40">
        <v>280800</v>
      </c>
      <c r="DY33" s="39">
        <v>431</v>
      </c>
      <c r="DZ33" s="36">
        <v>1</v>
      </c>
      <c r="EA33" s="37">
        <v>432</v>
      </c>
      <c r="EB33" s="36">
        <v>0</v>
      </c>
      <c r="EC33" s="36">
        <v>3386442</v>
      </c>
      <c r="ED33" s="36">
        <v>728114</v>
      </c>
      <c r="EE33" s="38">
        <v>2658328</v>
      </c>
      <c r="EF33" s="39">
        <v>159481</v>
      </c>
      <c r="EG33" s="36">
        <v>648</v>
      </c>
      <c r="EH33" s="36">
        <v>9</v>
      </c>
      <c r="EI33" s="36">
        <v>0</v>
      </c>
      <c r="EJ33" s="36">
        <v>7902</v>
      </c>
      <c r="EK33" s="36">
        <v>158</v>
      </c>
      <c r="EL33" s="37">
        <v>8717</v>
      </c>
      <c r="EM33" s="36">
        <v>0</v>
      </c>
      <c r="EN33" s="36">
        <v>71</v>
      </c>
      <c r="EO33" s="38">
        <v>36</v>
      </c>
      <c r="EP33" s="39">
        <v>0</v>
      </c>
      <c r="EQ33" s="36">
        <v>150422</v>
      </c>
      <c r="ER33" s="36">
        <v>235</v>
      </c>
      <c r="ES33" s="40">
        <v>150657</v>
      </c>
      <c r="ET33" s="39">
        <v>395</v>
      </c>
      <c r="EU33" s="36">
        <v>0</v>
      </c>
      <c r="EV33" s="37">
        <v>395</v>
      </c>
      <c r="EW33" s="36">
        <v>0</v>
      </c>
      <c r="EX33" s="36">
        <v>3975314</v>
      </c>
      <c r="EY33" s="36">
        <v>718212</v>
      </c>
      <c r="EZ33" s="38">
        <v>3257102</v>
      </c>
      <c r="FA33" s="39">
        <v>195410</v>
      </c>
      <c r="FB33" s="36">
        <v>593</v>
      </c>
      <c r="FC33" s="36">
        <v>12</v>
      </c>
      <c r="FD33" s="36">
        <v>0</v>
      </c>
      <c r="FE33" s="36">
        <v>13021</v>
      </c>
      <c r="FF33" s="36">
        <v>187</v>
      </c>
      <c r="FG33" s="37">
        <v>13813</v>
      </c>
      <c r="FH33" s="36">
        <v>0</v>
      </c>
      <c r="FI33" s="36">
        <v>11</v>
      </c>
      <c r="FJ33" s="38">
        <v>122</v>
      </c>
      <c r="FK33" s="35">
        <v>0</v>
      </c>
      <c r="FL33" s="36">
        <v>181464</v>
      </c>
      <c r="FM33" s="36">
        <v>0</v>
      </c>
      <c r="FN33" s="40">
        <v>181464</v>
      </c>
      <c r="FO33" s="39">
        <v>333</v>
      </c>
      <c r="FP33" s="36">
        <v>0</v>
      </c>
      <c r="FQ33" s="37">
        <v>333</v>
      </c>
      <c r="FR33" s="36">
        <v>0</v>
      </c>
      <c r="FS33" s="36">
        <v>5285809</v>
      </c>
      <c r="FT33" s="36">
        <v>700604</v>
      </c>
      <c r="FU33" s="38">
        <v>4585205</v>
      </c>
      <c r="FV33" s="39">
        <v>275097</v>
      </c>
      <c r="FW33" s="36">
        <v>495</v>
      </c>
      <c r="FX33" s="36">
        <v>10</v>
      </c>
      <c r="FY33" s="36">
        <v>0</v>
      </c>
      <c r="FZ33" s="36">
        <v>21312</v>
      </c>
      <c r="GA33" s="36">
        <v>0</v>
      </c>
      <c r="GB33" s="37">
        <v>21817</v>
      </c>
      <c r="GC33" s="36">
        <v>0</v>
      </c>
      <c r="GD33" s="36">
        <v>131</v>
      </c>
      <c r="GE33" s="38">
        <v>10</v>
      </c>
      <c r="GF33" s="35">
        <v>0</v>
      </c>
      <c r="GG33" s="36">
        <v>253139</v>
      </c>
      <c r="GH33" s="36">
        <v>0</v>
      </c>
      <c r="GI33" s="40">
        <v>253139</v>
      </c>
      <c r="GJ33" s="39">
        <v>84</v>
      </c>
      <c r="GK33" s="36">
        <v>0</v>
      </c>
      <c r="GL33" s="37">
        <v>84</v>
      </c>
      <c r="GM33" s="36">
        <v>0</v>
      </c>
      <c r="GN33" s="36">
        <v>2599064</v>
      </c>
      <c r="GO33" s="36">
        <v>174804</v>
      </c>
      <c r="GP33" s="38">
        <v>2424260</v>
      </c>
      <c r="GQ33" s="39">
        <v>145451</v>
      </c>
      <c r="GR33" s="36">
        <v>32</v>
      </c>
      <c r="GS33" s="36">
        <v>0</v>
      </c>
      <c r="GT33" s="36">
        <v>0</v>
      </c>
      <c r="GU33" s="36">
        <v>14154</v>
      </c>
      <c r="GV33" s="36">
        <v>0</v>
      </c>
      <c r="GW33" s="37">
        <v>14186</v>
      </c>
      <c r="GX33" s="36">
        <v>0</v>
      </c>
      <c r="GY33" s="36">
        <v>85</v>
      </c>
      <c r="GZ33" s="38">
        <v>6</v>
      </c>
      <c r="HA33" s="35">
        <v>0</v>
      </c>
      <c r="HB33" s="36">
        <v>131174</v>
      </c>
      <c r="HC33" s="36">
        <v>0</v>
      </c>
      <c r="HD33" s="40">
        <v>131174</v>
      </c>
      <c r="HE33" s="39">
        <v>16</v>
      </c>
      <c r="HF33" s="36">
        <v>0</v>
      </c>
      <c r="HG33" s="37">
        <v>16</v>
      </c>
      <c r="HH33" s="36">
        <v>0</v>
      </c>
      <c r="HI33" s="36">
        <v>1042642</v>
      </c>
      <c r="HJ33" s="36">
        <v>32366</v>
      </c>
      <c r="HK33" s="38">
        <v>1010276</v>
      </c>
      <c r="HL33" s="39">
        <v>60616</v>
      </c>
      <c r="HM33" s="36">
        <v>0</v>
      </c>
      <c r="HN33" s="36">
        <v>0</v>
      </c>
      <c r="HO33" s="36">
        <v>0</v>
      </c>
      <c r="HP33" s="36">
        <v>5838</v>
      </c>
      <c r="HQ33" s="36">
        <v>0</v>
      </c>
      <c r="HR33" s="37">
        <v>5838</v>
      </c>
      <c r="HS33" s="36">
        <v>0</v>
      </c>
      <c r="HT33" s="36">
        <v>0</v>
      </c>
      <c r="HU33" s="38">
        <v>0</v>
      </c>
      <c r="HV33" s="35">
        <v>0</v>
      </c>
      <c r="HW33" s="36">
        <v>54778</v>
      </c>
      <c r="HX33" s="36">
        <v>0</v>
      </c>
      <c r="HY33" s="40">
        <v>54778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133</v>
      </c>
      <c r="D34" s="30">
        <v>306</v>
      </c>
      <c r="E34" s="31">
        <v>439</v>
      </c>
      <c r="F34" s="30">
        <v>0</v>
      </c>
      <c r="G34" s="30">
        <v>419645</v>
      </c>
      <c r="H34" s="30">
        <v>396791</v>
      </c>
      <c r="I34" s="32">
        <v>22854</v>
      </c>
      <c r="J34" s="33">
        <v>1353</v>
      </c>
      <c r="K34" s="30">
        <v>544</v>
      </c>
      <c r="L34" s="30">
        <v>0</v>
      </c>
      <c r="M34" s="30">
        <v>0</v>
      </c>
      <c r="N34" s="30">
        <v>18</v>
      </c>
      <c r="O34" s="30">
        <v>0</v>
      </c>
      <c r="P34" s="31">
        <v>562</v>
      </c>
      <c r="Q34" s="30">
        <v>0</v>
      </c>
      <c r="R34" s="30">
        <v>0</v>
      </c>
      <c r="S34" s="32">
        <v>0</v>
      </c>
      <c r="T34" s="29">
        <v>0</v>
      </c>
      <c r="U34" s="30">
        <v>409</v>
      </c>
      <c r="V34" s="30">
        <v>382</v>
      </c>
      <c r="W34" s="34">
        <v>791</v>
      </c>
      <c r="X34" s="33">
        <v>2739</v>
      </c>
      <c r="Y34" s="30">
        <v>204</v>
      </c>
      <c r="Z34" s="31">
        <v>2943</v>
      </c>
      <c r="AA34" s="30">
        <v>3</v>
      </c>
      <c r="AB34" s="30">
        <v>4633242</v>
      </c>
      <c r="AC34" s="30">
        <v>3095536</v>
      </c>
      <c r="AD34" s="32">
        <v>1537706</v>
      </c>
      <c r="AE34" s="33">
        <v>92143</v>
      </c>
      <c r="AF34" s="30">
        <v>6868</v>
      </c>
      <c r="AG34" s="30">
        <v>13</v>
      </c>
      <c r="AH34" s="30">
        <v>1964</v>
      </c>
      <c r="AI34" s="30">
        <v>1272</v>
      </c>
      <c r="AJ34" s="30">
        <v>0</v>
      </c>
      <c r="AK34" s="31">
        <v>10117</v>
      </c>
      <c r="AL34" s="30">
        <v>19</v>
      </c>
      <c r="AM34" s="30">
        <v>40</v>
      </c>
      <c r="AN34" s="32">
        <v>23</v>
      </c>
      <c r="AO34" s="29">
        <v>29</v>
      </c>
      <c r="AP34" s="30">
        <v>79217</v>
      </c>
      <c r="AQ34" s="30">
        <v>2698</v>
      </c>
      <c r="AR34" s="34">
        <v>81915</v>
      </c>
      <c r="AS34" s="33">
        <v>2108</v>
      </c>
      <c r="AT34" s="30">
        <v>160</v>
      </c>
      <c r="AU34" s="31">
        <v>2268</v>
      </c>
      <c r="AV34" s="30">
        <v>0</v>
      </c>
      <c r="AW34" s="30">
        <v>5979578</v>
      </c>
      <c r="AX34" s="30">
        <v>2642299</v>
      </c>
      <c r="AY34" s="32">
        <v>3337279</v>
      </c>
      <c r="AZ34" s="33">
        <v>200141</v>
      </c>
      <c r="BA34" s="30">
        <v>5397</v>
      </c>
      <c r="BB34" s="30">
        <v>37</v>
      </c>
      <c r="BC34" s="30">
        <v>7600</v>
      </c>
      <c r="BD34" s="30">
        <v>3737</v>
      </c>
      <c r="BE34" s="30">
        <v>0</v>
      </c>
      <c r="BF34" s="31">
        <v>16771</v>
      </c>
      <c r="BG34" s="30">
        <v>0</v>
      </c>
      <c r="BH34" s="30">
        <v>62</v>
      </c>
      <c r="BI34" s="32">
        <v>10</v>
      </c>
      <c r="BJ34" s="29">
        <v>0</v>
      </c>
      <c r="BK34" s="30">
        <v>177005</v>
      </c>
      <c r="BL34" s="30">
        <v>6293</v>
      </c>
      <c r="BM34" s="34">
        <v>183298</v>
      </c>
      <c r="BN34" s="33">
        <v>1311</v>
      </c>
      <c r="BO34" s="30">
        <v>129</v>
      </c>
      <c r="BP34" s="31">
        <v>1440</v>
      </c>
      <c r="BQ34" s="30">
        <v>0</v>
      </c>
      <c r="BR34" s="30">
        <v>5440161</v>
      </c>
      <c r="BS34" s="30">
        <v>1899907</v>
      </c>
      <c r="BT34" s="32">
        <v>3540254</v>
      </c>
      <c r="BU34" s="33">
        <v>212357</v>
      </c>
      <c r="BV34" s="30">
        <v>2303</v>
      </c>
      <c r="BW34" s="30">
        <v>8</v>
      </c>
      <c r="BX34" s="30">
        <v>6919</v>
      </c>
      <c r="BY34" s="30">
        <v>5865</v>
      </c>
      <c r="BZ34" s="30">
        <v>0</v>
      </c>
      <c r="CA34" s="31">
        <v>15095</v>
      </c>
      <c r="CB34" s="30">
        <v>0</v>
      </c>
      <c r="CC34" s="30">
        <v>6</v>
      </c>
      <c r="CD34" s="32">
        <v>17</v>
      </c>
      <c r="CE34" s="29">
        <v>0</v>
      </c>
      <c r="CF34" s="30">
        <v>185609</v>
      </c>
      <c r="CG34" s="30">
        <v>11630</v>
      </c>
      <c r="CH34" s="34">
        <v>197239</v>
      </c>
      <c r="CI34" s="33">
        <v>767</v>
      </c>
      <c r="CJ34" s="30">
        <v>46</v>
      </c>
      <c r="CK34" s="31">
        <v>813</v>
      </c>
      <c r="CL34" s="30">
        <v>0</v>
      </c>
      <c r="CM34" s="30">
        <v>3970431</v>
      </c>
      <c r="CN34" s="30">
        <v>1152930</v>
      </c>
      <c r="CO34" s="32">
        <v>2817501</v>
      </c>
      <c r="CP34" s="33">
        <v>169015</v>
      </c>
      <c r="CQ34" s="30">
        <v>1219</v>
      </c>
      <c r="CR34" s="30">
        <v>6</v>
      </c>
      <c r="CS34" s="30">
        <v>2039</v>
      </c>
      <c r="CT34" s="30">
        <v>5113</v>
      </c>
      <c r="CU34" s="30">
        <v>0</v>
      </c>
      <c r="CV34" s="31">
        <v>8377</v>
      </c>
      <c r="CW34" s="30">
        <v>0</v>
      </c>
      <c r="CX34" s="30">
        <v>40</v>
      </c>
      <c r="CY34" s="32">
        <v>20</v>
      </c>
      <c r="CZ34" s="29">
        <v>0</v>
      </c>
      <c r="DA34" s="30">
        <v>153348</v>
      </c>
      <c r="DB34" s="30">
        <v>7230</v>
      </c>
      <c r="DC34" s="34">
        <v>160578</v>
      </c>
      <c r="DD34" s="33">
        <v>623</v>
      </c>
      <c r="DE34" s="30">
        <v>1</v>
      </c>
      <c r="DF34" s="31">
        <v>624</v>
      </c>
      <c r="DG34" s="30">
        <v>0</v>
      </c>
      <c r="DH34" s="30">
        <v>3890480</v>
      </c>
      <c r="DI34" s="30">
        <v>987365</v>
      </c>
      <c r="DJ34" s="32">
        <v>2903115</v>
      </c>
      <c r="DK34" s="33">
        <v>174161</v>
      </c>
      <c r="DL34" s="30">
        <v>936</v>
      </c>
      <c r="DM34" s="30">
        <v>13</v>
      </c>
      <c r="DN34" s="30">
        <v>19</v>
      </c>
      <c r="DO34" s="30">
        <v>6689</v>
      </c>
      <c r="DP34" s="30">
        <v>1</v>
      </c>
      <c r="DQ34" s="31">
        <v>7658</v>
      </c>
      <c r="DR34" s="30">
        <v>0</v>
      </c>
      <c r="DS34" s="30">
        <v>26</v>
      </c>
      <c r="DT34" s="32">
        <v>4</v>
      </c>
      <c r="DU34" s="29">
        <v>0</v>
      </c>
      <c r="DV34" s="30">
        <v>166282</v>
      </c>
      <c r="DW34" s="30">
        <v>191</v>
      </c>
      <c r="DX34" s="34">
        <v>166473</v>
      </c>
      <c r="DY34" s="33">
        <v>317</v>
      </c>
      <c r="DZ34" s="30">
        <v>0</v>
      </c>
      <c r="EA34" s="31">
        <v>317</v>
      </c>
      <c r="EB34" s="30">
        <v>0</v>
      </c>
      <c r="EC34" s="30">
        <v>2511319</v>
      </c>
      <c r="ED34" s="30">
        <v>549638</v>
      </c>
      <c r="EE34" s="32">
        <v>1961681</v>
      </c>
      <c r="EF34" s="33">
        <v>117688</v>
      </c>
      <c r="EG34" s="30">
        <v>476</v>
      </c>
      <c r="EH34" s="30">
        <v>15</v>
      </c>
      <c r="EI34" s="30">
        <v>0</v>
      </c>
      <c r="EJ34" s="30">
        <v>6092</v>
      </c>
      <c r="EK34" s="30">
        <v>0</v>
      </c>
      <c r="EL34" s="31">
        <v>6583</v>
      </c>
      <c r="EM34" s="30">
        <v>0</v>
      </c>
      <c r="EN34" s="30">
        <v>17</v>
      </c>
      <c r="EO34" s="32">
        <v>0</v>
      </c>
      <c r="EP34" s="33">
        <v>0</v>
      </c>
      <c r="EQ34" s="30">
        <v>111088</v>
      </c>
      <c r="ER34" s="30">
        <v>0</v>
      </c>
      <c r="ES34" s="34">
        <v>111088</v>
      </c>
      <c r="ET34" s="33">
        <v>241</v>
      </c>
      <c r="EU34" s="30">
        <v>0</v>
      </c>
      <c r="EV34" s="31">
        <v>241</v>
      </c>
      <c r="EW34" s="30">
        <v>0</v>
      </c>
      <c r="EX34" s="30">
        <v>2408389</v>
      </c>
      <c r="EY34" s="30">
        <v>435689</v>
      </c>
      <c r="EZ34" s="32">
        <v>1972700</v>
      </c>
      <c r="FA34" s="33">
        <v>118351</v>
      </c>
      <c r="FB34" s="30">
        <v>360</v>
      </c>
      <c r="FC34" s="30">
        <v>0</v>
      </c>
      <c r="FD34" s="30">
        <v>0</v>
      </c>
      <c r="FE34" s="30">
        <v>8335</v>
      </c>
      <c r="FF34" s="30">
        <v>0</v>
      </c>
      <c r="FG34" s="31">
        <v>8695</v>
      </c>
      <c r="FH34" s="30">
        <v>0</v>
      </c>
      <c r="FI34" s="30">
        <v>10</v>
      </c>
      <c r="FJ34" s="32">
        <v>16</v>
      </c>
      <c r="FK34" s="29">
        <v>0</v>
      </c>
      <c r="FL34" s="30">
        <v>109630</v>
      </c>
      <c r="FM34" s="30">
        <v>0</v>
      </c>
      <c r="FN34" s="34">
        <v>109630</v>
      </c>
      <c r="FO34" s="33">
        <v>230</v>
      </c>
      <c r="FP34" s="30">
        <v>0</v>
      </c>
      <c r="FQ34" s="31">
        <v>230</v>
      </c>
      <c r="FR34" s="30">
        <v>0</v>
      </c>
      <c r="FS34" s="30">
        <v>3691943</v>
      </c>
      <c r="FT34" s="30">
        <v>486282</v>
      </c>
      <c r="FU34" s="32">
        <v>3205661</v>
      </c>
      <c r="FV34" s="33">
        <v>192329</v>
      </c>
      <c r="FW34" s="30">
        <v>345</v>
      </c>
      <c r="FX34" s="30">
        <v>49</v>
      </c>
      <c r="FY34" s="30">
        <v>0</v>
      </c>
      <c r="FZ34" s="30">
        <v>15956</v>
      </c>
      <c r="GA34" s="30">
        <v>140</v>
      </c>
      <c r="GB34" s="31">
        <v>16490</v>
      </c>
      <c r="GC34" s="30">
        <v>0</v>
      </c>
      <c r="GD34" s="30">
        <v>46</v>
      </c>
      <c r="GE34" s="32">
        <v>74</v>
      </c>
      <c r="GF34" s="29">
        <v>0</v>
      </c>
      <c r="GG34" s="30">
        <v>175719</v>
      </c>
      <c r="GH34" s="30">
        <v>0</v>
      </c>
      <c r="GI34" s="34">
        <v>175719</v>
      </c>
      <c r="GJ34" s="33">
        <v>63</v>
      </c>
      <c r="GK34" s="30">
        <v>0</v>
      </c>
      <c r="GL34" s="31">
        <v>63</v>
      </c>
      <c r="GM34" s="30">
        <v>0</v>
      </c>
      <c r="GN34" s="30">
        <v>1965974</v>
      </c>
      <c r="GO34" s="30">
        <v>123441</v>
      </c>
      <c r="GP34" s="32">
        <v>1842533</v>
      </c>
      <c r="GQ34" s="33">
        <v>110549</v>
      </c>
      <c r="GR34" s="30">
        <v>22</v>
      </c>
      <c r="GS34" s="30">
        <v>1</v>
      </c>
      <c r="GT34" s="30">
        <v>0</v>
      </c>
      <c r="GU34" s="30">
        <v>8470</v>
      </c>
      <c r="GV34" s="30">
        <v>0</v>
      </c>
      <c r="GW34" s="31">
        <v>8493</v>
      </c>
      <c r="GX34" s="30">
        <v>0</v>
      </c>
      <c r="GY34" s="30">
        <v>9</v>
      </c>
      <c r="GZ34" s="32">
        <v>2</v>
      </c>
      <c r="HA34" s="29">
        <v>0</v>
      </c>
      <c r="HB34" s="30">
        <v>102045</v>
      </c>
      <c r="HC34" s="30">
        <v>0</v>
      </c>
      <c r="HD34" s="34">
        <v>102045</v>
      </c>
      <c r="HE34" s="33">
        <v>11</v>
      </c>
      <c r="HF34" s="30">
        <v>0</v>
      </c>
      <c r="HG34" s="31">
        <v>11</v>
      </c>
      <c r="HH34" s="30">
        <v>0</v>
      </c>
      <c r="HI34" s="30">
        <v>672928</v>
      </c>
      <c r="HJ34" s="30">
        <v>19782</v>
      </c>
      <c r="HK34" s="32">
        <v>653146</v>
      </c>
      <c r="HL34" s="33">
        <v>39188</v>
      </c>
      <c r="HM34" s="30">
        <v>0</v>
      </c>
      <c r="HN34" s="30">
        <v>0</v>
      </c>
      <c r="HO34" s="30">
        <v>0</v>
      </c>
      <c r="HP34" s="30">
        <v>3512</v>
      </c>
      <c r="HQ34" s="30">
        <v>0</v>
      </c>
      <c r="HR34" s="31">
        <v>3512</v>
      </c>
      <c r="HS34" s="30">
        <v>0</v>
      </c>
      <c r="HT34" s="30">
        <v>0</v>
      </c>
      <c r="HU34" s="32">
        <v>0</v>
      </c>
      <c r="HV34" s="29">
        <v>0</v>
      </c>
      <c r="HW34" s="30">
        <v>35676</v>
      </c>
      <c r="HX34" s="30">
        <v>0</v>
      </c>
      <c r="HY34" s="34">
        <v>35676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162</v>
      </c>
      <c r="D35" s="36">
        <v>466</v>
      </c>
      <c r="E35" s="37">
        <v>628</v>
      </c>
      <c r="F35" s="36">
        <v>2</v>
      </c>
      <c r="G35" s="36">
        <v>604405</v>
      </c>
      <c r="H35" s="36">
        <v>571700</v>
      </c>
      <c r="I35" s="38">
        <v>32705</v>
      </c>
      <c r="J35" s="39">
        <v>1937</v>
      </c>
      <c r="K35" s="36">
        <v>799</v>
      </c>
      <c r="L35" s="36">
        <v>0</v>
      </c>
      <c r="M35" s="36">
        <v>0</v>
      </c>
      <c r="N35" s="36">
        <v>18</v>
      </c>
      <c r="O35" s="36">
        <v>0</v>
      </c>
      <c r="P35" s="37">
        <v>817</v>
      </c>
      <c r="Q35" s="36">
        <v>1</v>
      </c>
      <c r="R35" s="36">
        <v>1</v>
      </c>
      <c r="S35" s="38">
        <v>0</v>
      </c>
      <c r="T35" s="35">
        <v>3</v>
      </c>
      <c r="U35" s="36">
        <v>514</v>
      </c>
      <c r="V35" s="36">
        <v>601</v>
      </c>
      <c r="W35" s="40">
        <v>1115</v>
      </c>
      <c r="X35" s="39">
        <v>4172</v>
      </c>
      <c r="Y35" s="36">
        <v>308</v>
      </c>
      <c r="Z35" s="37">
        <v>4480</v>
      </c>
      <c r="AA35" s="36">
        <v>16</v>
      </c>
      <c r="AB35" s="36">
        <v>7053886</v>
      </c>
      <c r="AC35" s="36">
        <v>4680913</v>
      </c>
      <c r="AD35" s="38">
        <v>2372973</v>
      </c>
      <c r="AE35" s="39">
        <v>142199</v>
      </c>
      <c r="AF35" s="36">
        <v>10604</v>
      </c>
      <c r="AG35" s="36">
        <v>31</v>
      </c>
      <c r="AH35" s="36">
        <v>2437</v>
      </c>
      <c r="AI35" s="36">
        <v>1935</v>
      </c>
      <c r="AJ35" s="36">
        <v>1</v>
      </c>
      <c r="AK35" s="37">
        <v>15008</v>
      </c>
      <c r="AL35" s="36">
        <v>306</v>
      </c>
      <c r="AM35" s="36">
        <v>48</v>
      </c>
      <c r="AN35" s="38">
        <v>28</v>
      </c>
      <c r="AO35" s="35">
        <v>54</v>
      </c>
      <c r="AP35" s="36">
        <v>123598</v>
      </c>
      <c r="AQ35" s="36">
        <v>3157</v>
      </c>
      <c r="AR35" s="40">
        <v>126755</v>
      </c>
      <c r="AS35" s="39">
        <v>3216</v>
      </c>
      <c r="AT35" s="36">
        <v>223</v>
      </c>
      <c r="AU35" s="37">
        <v>3439</v>
      </c>
      <c r="AV35" s="36">
        <v>1</v>
      </c>
      <c r="AW35" s="36">
        <v>9175055</v>
      </c>
      <c r="AX35" s="36">
        <v>4109016</v>
      </c>
      <c r="AY35" s="38">
        <v>5066039</v>
      </c>
      <c r="AZ35" s="39">
        <v>303817</v>
      </c>
      <c r="BA35" s="36">
        <v>8715</v>
      </c>
      <c r="BB35" s="36">
        <v>44</v>
      </c>
      <c r="BC35" s="36">
        <v>10772</v>
      </c>
      <c r="BD35" s="36">
        <v>5769</v>
      </c>
      <c r="BE35" s="36">
        <v>1</v>
      </c>
      <c r="BF35" s="37">
        <v>25301</v>
      </c>
      <c r="BG35" s="36">
        <v>35</v>
      </c>
      <c r="BH35" s="36">
        <v>95</v>
      </c>
      <c r="BI35" s="38">
        <v>53</v>
      </c>
      <c r="BJ35" s="35">
        <v>0</v>
      </c>
      <c r="BK35" s="36">
        <v>269982</v>
      </c>
      <c r="BL35" s="36">
        <v>8351</v>
      </c>
      <c r="BM35" s="40">
        <v>278333</v>
      </c>
      <c r="BN35" s="39">
        <v>1932</v>
      </c>
      <c r="BO35" s="36">
        <v>175</v>
      </c>
      <c r="BP35" s="37">
        <v>2107</v>
      </c>
      <c r="BQ35" s="36">
        <v>0</v>
      </c>
      <c r="BR35" s="36">
        <v>7961288</v>
      </c>
      <c r="BS35" s="36">
        <v>2766323</v>
      </c>
      <c r="BT35" s="38">
        <v>5194965</v>
      </c>
      <c r="BU35" s="39">
        <v>311610</v>
      </c>
      <c r="BV35" s="36">
        <v>3377</v>
      </c>
      <c r="BW35" s="36">
        <v>24</v>
      </c>
      <c r="BX35" s="36">
        <v>9028</v>
      </c>
      <c r="BY35" s="36">
        <v>7296</v>
      </c>
      <c r="BZ35" s="36">
        <v>0</v>
      </c>
      <c r="CA35" s="37">
        <v>19725</v>
      </c>
      <c r="CB35" s="36">
        <v>0</v>
      </c>
      <c r="CC35" s="36">
        <v>140</v>
      </c>
      <c r="CD35" s="38">
        <v>20</v>
      </c>
      <c r="CE35" s="35">
        <v>0</v>
      </c>
      <c r="CF35" s="36">
        <v>275754</v>
      </c>
      <c r="CG35" s="36">
        <v>15971</v>
      </c>
      <c r="CH35" s="40">
        <v>291725</v>
      </c>
      <c r="CI35" s="39">
        <v>1169</v>
      </c>
      <c r="CJ35" s="36">
        <v>74</v>
      </c>
      <c r="CK35" s="37">
        <v>1243</v>
      </c>
      <c r="CL35" s="36">
        <v>0</v>
      </c>
      <c r="CM35" s="36">
        <v>6124548</v>
      </c>
      <c r="CN35" s="36">
        <v>1837321</v>
      </c>
      <c r="CO35" s="38">
        <v>4287227</v>
      </c>
      <c r="CP35" s="39">
        <v>257183</v>
      </c>
      <c r="CQ35" s="36">
        <v>1865</v>
      </c>
      <c r="CR35" s="36">
        <v>17</v>
      </c>
      <c r="CS35" s="36">
        <v>4036</v>
      </c>
      <c r="CT35" s="36">
        <v>8431</v>
      </c>
      <c r="CU35" s="36">
        <v>1</v>
      </c>
      <c r="CV35" s="37">
        <v>14350</v>
      </c>
      <c r="CW35" s="36">
        <v>0</v>
      </c>
      <c r="CX35" s="36">
        <v>18</v>
      </c>
      <c r="CY35" s="38">
        <v>14</v>
      </c>
      <c r="CZ35" s="35">
        <v>0</v>
      </c>
      <c r="DA35" s="36">
        <v>232385</v>
      </c>
      <c r="DB35" s="36">
        <v>10416</v>
      </c>
      <c r="DC35" s="40">
        <v>242801</v>
      </c>
      <c r="DD35" s="39">
        <v>906</v>
      </c>
      <c r="DE35" s="36">
        <v>10</v>
      </c>
      <c r="DF35" s="37">
        <v>916</v>
      </c>
      <c r="DG35" s="36">
        <v>0</v>
      </c>
      <c r="DH35" s="36">
        <v>5687258</v>
      </c>
      <c r="DI35" s="36">
        <v>1448879</v>
      </c>
      <c r="DJ35" s="38">
        <v>4238379</v>
      </c>
      <c r="DK35" s="39">
        <v>254265</v>
      </c>
      <c r="DL35" s="36">
        <v>1374</v>
      </c>
      <c r="DM35" s="36">
        <v>23</v>
      </c>
      <c r="DN35" s="36">
        <v>284</v>
      </c>
      <c r="DO35" s="36">
        <v>9488</v>
      </c>
      <c r="DP35" s="36">
        <v>0</v>
      </c>
      <c r="DQ35" s="37">
        <v>11169</v>
      </c>
      <c r="DR35" s="36">
        <v>0</v>
      </c>
      <c r="DS35" s="36">
        <v>25</v>
      </c>
      <c r="DT35" s="38">
        <v>0</v>
      </c>
      <c r="DU35" s="35">
        <v>0</v>
      </c>
      <c r="DV35" s="36">
        <v>241104</v>
      </c>
      <c r="DW35" s="36">
        <v>1967</v>
      </c>
      <c r="DX35" s="40">
        <v>243071</v>
      </c>
      <c r="DY35" s="39">
        <v>397</v>
      </c>
      <c r="DZ35" s="36">
        <v>0</v>
      </c>
      <c r="EA35" s="37">
        <v>397</v>
      </c>
      <c r="EB35" s="36">
        <v>0</v>
      </c>
      <c r="EC35" s="36">
        <v>3132260</v>
      </c>
      <c r="ED35" s="36">
        <v>700937</v>
      </c>
      <c r="EE35" s="38">
        <v>2431323</v>
      </c>
      <c r="EF35" s="39">
        <v>145862</v>
      </c>
      <c r="EG35" s="36">
        <v>596</v>
      </c>
      <c r="EH35" s="36">
        <v>7</v>
      </c>
      <c r="EI35" s="36">
        <v>0</v>
      </c>
      <c r="EJ35" s="36">
        <v>6538</v>
      </c>
      <c r="EK35" s="36">
        <v>0</v>
      </c>
      <c r="EL35" s="37">
        <v>7141</v>
      </c>
      <c r="EM35" s="36">
        <v>0</v>
      </c>
      <c r="EN35" s="36">
        <v>24</v>
      </c>
      <c r="EO35" s="38">
        <v>35</v>
      </c>
      <c r="EP35" s="39">
        <v>0</v>
      </c>
      <c r="EQ35" s="36">
        <v>138662</v>
      </c>
      <c r="ER35" s="36">
        <v>0</v>
      </c>
      <c r="ES35" s="40">
        <v>138662</v>
      </c>
      <c r="ET35" s="39">
        <v>370</v>
      </c>
      <c r="EU35" s="36">
        <v>0</v>
      </c>
      <c r="EV35" s="37">
        <v>370</v>
      </c>
      <c r="EW35" s="36">
        <v>0</v>
      </c>
      <c r="EX35" s="36">
        <v>3726261</v>
      </c>
      <c r="EY35" s="36">
        <v>684162</v>
      </c>
      <c r="EZ35" s="38">
        <v>3042099</v>
      </c>
      <c r="FA35" s="39">
        <v>182509</v>
      </c>
      <c r="FB35" s="36">
        <v>553</v>
      </c>
      <c r="FC35" s="36">
        <v>16</v>
      </c>
      <c r="FD35" s="36">
        <v>0</v>
      </c>
      <c r="FE35" s="36">
        <v>9806</v>
      </c>
      <c r="FF35" s="36">
        <v>0</v>
      </c>
      <c r="FG35" s="37">
        <v>10375</v>
      </c>
      <c r="FH35" s="36">
        <v>0</v>
      </c>
      <c r="FI35" s="36">
        <v>29</v>
      </c>
      <c r="FJ35" s="38">
        <v>11</v>
      </c>
      <c r="FK35" s="35">
        <v>0</v>
      </c>
      <c r="FL35" s="36">
        <v>172094</v>
      </c>
      <c r="FM35" s="36">
        <v>0</v>
      </c>
      <c r="FN35" s="40">
        <v>172094</v>
      </c>
      <c r="FO35" s="39">
        <v>306</v>
      </c>
      <c r="FP35" s="36">
        <v>0</v>
      </c>
      <c r="FQ35" s="37">
        <v>306</v>
      </c>
      <c r="FR35" s="36">
        <v>0</v>
      </c>
      <c r="FS35" s="36">
        <v>4706557</v>
      </c>
      <c r="FT35" s="36">
        <v>627021</v>
      </c>
      <c r="FU35" s="38">
        <v>4079536</v>
      </c>
      <c r="FV35" s="39">
        <v>244758</v>
      </c>
      <c r="FW35" s="36">
        <v>455</v>
      </c>
      <c r="FX35" s="36">
        <v>2</v>
      </c>
      <c r="FY35" s="36">
        <v>0</v>
      </c>
      <c r="FZ35" s="36">
        <v>17122</v>
      </c>
      <c r="GA35" s="36">
        <v>0</v>
      </c>
      <c r="GB35" s="37">
        <v>17579</v>
      </c>
      <c r="GC35" s="36">
        <v>0</v>
      </c>
      <c r="GD35" s="36">
        <v>20</v>
      </c>
      <c r="GE35" s="38">
        <v>1</v>
      </c>
      <c r="GF35" s="35">
        <v>0</v>
      </c>
      <c r="GG35" s="36">
        <v>227158</v>
      </c>
      <c r="GH35" s="36">
        <v>0</v>
      </c>
      <c r="GI35" s="40">
        <v>227158</v>
      </c>
      <c r="GJ35" s="39">
        <v>85</v>
      </c>
      <c r="GK35" s="36">
        <v>0</v>
      </c>
      <c r="GL35" s="37">
        <v>85</v>
      </c>
      <c r="GM35" s="36">
        <v>0</v>
      </c>
      <c r="GN35" s="36">
        <v>2579069</v>
      </c>
      <c r="GO35" s="36">
        <v>171915</v>
      </c>
      <c r="GP35" s="38">
        <v>2407154</v>
      </c>
      <c r="GQ35" s="39">
        <v>144425</v>
      </c>
      <c r="GR35" s="36">
        <v>37</v>
      </c>
      <c r="GS35" s="36">
        <v>4</v>
      </c>
      <c r="GT35" s="36">
        <v>0</v>
      </c>
      <c r="GU35" s="36">
        <v>11039</v>
      </c>
      <c r="GV35" s="36">
        <v>0</v>
      </c>
      <c r="GW35" s="37">
        <v>11080</v>
      </c>
      <c r="GX35" s="36">
        <v>0</v>
      </c>
      <c r="GY35" s="36">
        <v>81</v>
      </c>
      <c r="GZ35" s="38">
        <v>0</v>
      </c>
      <c r="HA35" s="35">
        <v>0</v>
      </c>
      <c r="HB35" s="36">
        <v>133264</v>
      </c>
      <c r="HC35" s="36">
        <v>0</v>
      </c>
      <c r="HD35" s="40">
        <v>133264</v>
      </c>
      <c r="HE35" s="39">
        <v>17</v>
      </c>
      <c r="HF35" s="36">
        <v>0</v>
      </c>
      <c r="HG35" s="37">
        <v>17</v>
      </c>
      <c r="HH35" s="36">
        <v>0</v>
      </c>
      <c r="HI35" s="36">
        <v>1142768</v>
      </c>
      <c r="HJ35" s="36">
        <v>39245</v>
      </c>
      <c r="HK35" s="38">
        <v>1103523</v>
      </c>
      <c r="HL35" s="39">
        <v>66210</v>
      </c>
      <c r="HM35" s="36">
        <v>0</v>
      </c>
      <c r="HN35" s="36">
        <v>0</v>
      </c>
      <c r="HO35" s="36">
        <v>0</v>
      </c>
      <c r="HP35" s="36">
        <v>7198</v>
      </c>
      <c r="HQ35" s="36">
        <v>0</v>
      </c>
      <c r="HR35" s="37">
        <v>7198</v>
      </c>
      <c r="HS35" s="36">
        <v>0</v>
      </c>
      <c r="HT35" s="36">
        <v>10</v>
      </c>
      <c r="HU35" s="38">
        <v>0</v>
      </c>
      <c r="HV35" s="35">
        <v>0</v>
      </c>
      <c r="HW35" s="36">
        <v>59002</v>
      </c>
      <c r="HX35" s="36">
        <v>0</v>
      </c>
      <c r="HY35" s="40">
        <v>59002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3526</v>
      </c>
      <c r="D36" s="30">
        <f t="shared" ref="D36:BO36" si="0">SUM(D13:D35)</f>
        <v>6559</v>
      </c>
      <c r="E36" s="31">
        <f t="shared" si="0"/>
        <v>10085</v>
      </c>
      <c r="F36" s="30">
        <f t="shared" si="0"/>
        <v>16</v>
      </c>
      <c r="G36" s="30">
        <f t="shared" si="0"/>
        <v>8846642</v>
      </c>
      <c r="H36" s="30">
        <f t="shared" si="0"/>
        <v>8311294</v>
      </c>
      <c r="I36" s="32">
        <f t="shared" si="0"/>
        <v>535348</v>
      </c>
      <c r="J36" s="33">
        <f t="shared" si="0"/>
        <v>31716</v>
      </c>
      <c r="K36" s="30">
        <f t="shared" si="0"/>
        <v>12653</v>
      </c>
      <c r="L36" s="30">
        <f t="shared" si="0"/>
        <v>7</v>
      </c>
      <c r="M36" s="30">
        <f t="shared" si="0"/>
        <v>13</v>
      </c>
      <c r="N36" s="30">
        <f t="shared" si="0"/>
        <v>335</v>
      </c>
      <c r="O36" s="30">
        <f t="shared" si="0"/>
        <v>0</v>
      </c>
      <c r="P36" s="31">
        <f t="shared" si="0"/>
        <v>13008</v>
      </c>
      <c r="Q36" s="30">
        <f t="shared" si="0"/>
        <v>7</v>
      </c>
      <c r="R36" s="30">
        <f t="shared" si="0"/>
        <v>6</v>
      </c>
      <c r="S36" s="32">
        <f t="shared" si="0"/>
        <v>3</v>
      </c>
      <c r="T36" s="29">
        <f t="shared" si="0"/>
        <v>3</v>
      </c>
      <c r="U36" s="30">
        <f t="shared" si="0"/>
        <v>10632</v>
      </c>
      <c r="V36" s="30">
        <f t="shared" si="0"/>
        <v>8057</v>
      </c>
      <c r="W36" s="34">
        <f t="shared" si="0"/>
        <v>18689</v>
      </c>
      <c r="X36" s="33">
        <f t="shared" si="0"/>
        <v>60919</v>
      </c>
      <c r="Y36" s="30">
        <f t="shared" si="0"/>
        <v>2602</v>
      </c>
      <c r="Z36" s="31">
        <f t="shared" si="0"/>
        <v>63521</v>
      </c>
      <c r="AA36" s="30">
        <f t="shared" si="0"/>
        <v>153</v>
      </c>
      <c r="AB36" s="30">
        <f t="shared" si="0"/>
        <v>94829335</v>
      </c>
      <c r="AC36" s="30">
        <f t="shared" si="0"/>
        <v>61912058</v>
      </c>
      <c r="AD36" s="32">
        <f t="shared" si="0"/>
        <v>32917277</v>
      </c>
      <c r="AE36" s="33">
        <f t="shared" si="0"/>
        <v>1972478</v>
      </c>
      <c r="AF36" s="30">
        <f t="shared" si="0"/>
        <v>132219</v>
      </c>
      <c r="AG36" s="30">
        <f t="shared" si="0"/>
        <v>697</v>
      </c>
      <c r="AH36" s="30">
        <f t="shared" si="0"/>
        <v>21914</v>
      </c>
      <c r="AI36" s="30">
        <f t="shared" si="0"/>
        <v>39865</v>
      </c>
      <c r="AJ36" s="30">
        <f t="shared" si="0"/>
        <v>48</v>
      </c>
      <c r="AK36" s="31">
        <f t="shared" si="0"/>
        <v>194743</v>
      </c>
      <c r="AL36" s="30">
        <f t="shared" si="0"/>
        <v>2249</v>
      </c>
      <c r="AM36" s="30">
        <f t="shared" si="0"/>
        <v>911</v>
      </c>
      <c r="AN36" s="32">
        <f t="shared" si="0"/>
        <v>390</v>
      </c>
      <c r="AO36" s="29">
        <f t="shared" si="0"/>
        <v>226</v>
      </c>
      <c r="AP36" s="30">
        <f t="shared" si="0"/>
        <v>1746355</v>
      </c>
      <c r="AQ36" s="30">
        <f t="shared" si="0"/>
        <v>27604</v>
      </c>
      <c r="AR36" s="34">
        <f t="shared" si="0"/>
        <v>1773959</v>
      </c>
      <c r="AS36" s="33">
        <f t="shared" si="0"/>
        <v>47103</v>
      </c>
      <c r="AT36" s="30">
        <f t="shared" si="0"/>
        <v>1556</v>
      </c>
      <c r="AU36" s="31">
        <f t="shared" si="0"/>
        <v>48659</v>
      </c>
      <c r="AV36" s="30">
        <f t="shared" si="0"/>
        <v>22</v>
      </c>
      <c r="AW36" s="30">
        <f t="shared" si="0"/>
        <v>125603722</v>
      </c>
      <c r="AX36" s="30">
        <f t="shared" si="0"/>
        <v>54029962</v>
      </c>
      <c r="AY36" s="32">
        <f t="shared" si="0"/>
        <v>71573760</v>
      </c>
      <c r="AZ36" s="33">
        <f t="shared" si="0"/>
        <v>4292399</v>
      </c>
      <c r="BA36" s="30">
        <f t="shared" si="0"/>
        <v>105736</v>
      </c>
      <c r="BB36" s="30">
        <f t="shared" si="0"/>
        <v>1008</v>
      </c>
      <c r="BC36" s="30">
        <f t="shared" si="0"/>
        <v>90732</v>
      </c>
      <c r="BD36" s="30">
        <f t="shared" si="0"/>
        <v>113018</v>
      </c>
      <c r="BE36" s="30">
        <f t="shared" si="0"/>
        <v>153</v>
      </c>
      <c r="BF36" s="31">
        <f t="shared" si="0"/>
        <v>310647</v>
      </c>
      <c r="BG36" s="30">
        <f t="shared" si="0"/>
        <v>614</v>
      </c>
      <c r="BH36" s="30">
        <f t="shared" si="0"/>
        <v>1444</v>
      </c>
      <c r="BI36" s="32">
        <f t="shared" si="0"/>
        <v>798</v>
      </c>
      <c r="BJ36" s="29">
        <f t="shared" si="0"/>
        <v>232</v>
      </c>
      <c r="BK36" s="30">
        <f t="shared" si="0"/>
        <v>3916588</v>
      </c>
      <c r="BL36" s="30">
        <f t="shared" si="0"/>
        <v>62076</v>
      </c>
      <c r="BM36" s="34">
        <f t="shared" si="0"/>
        <v>3978664</v>
      </c>
      <c r="BN36" s="33">
        <f t="shared" si="0"/>
        <v>30619</v>
      </c>
      <c r="BO36" s="30">
        <f t="shared" si="0"/>
        <v>1207</v>
      </c>
      <c r="BP36" s="31">
        <f t="shared" ref="BP36:EA36" si="1">SUM(BP13:BP35)</f>
        <v>31826</v>
      </c>
      <c r="BQ36" s="30">
        <f t="shared" si="1"/>
        <v>0</v>
      </c>
      <c r="BR36" s="30">
        <f t="shared" si="1"/>
        <v>117843330</v>
      </c>
      <c r="BS36" s="30">
        <f t="shared" si="1"/>
        <v>39505573</v>
      </c>
      <c r="BT36" s="32">
        <f t="shared" si="1"/>
        <v>78337757</v>
      </c>
      <c r="BU36" s="33">
        <f t="shared" si="1"/>
        <v>4698923</v>
      </c>
      <c r="BV36" s="30">
        <f t="shared" si="1"/>
        <v>50031</v>
      </c>
      <c r="BW36" s="30">
        <f t="shared" si="1"/>
        <v>901</v>
      </c>
      <c r="BX36" s="30">
        <f t="shared" si="1"/>
        <v>84448</v>
      </c>
      <c r="BY36" s="30">
        <f t="shared" si="1"/>
        <v>154838</v>
      </c>
      <c r="BZ36" s="30">
        <f t="shared" si="1"/>
        <v>194</v>
      </c>
      <c r="CA36" s="31">
        <f t="shared" si="1"/>
        <v>290412</v>
      </c>
      <c r="CB36" s="30">
        <f t="shared" si="1"/>
        <v>0</v>
      </c>
      <c r="CC36" s="30">
        <f t="shared" si="1"/>
        <v>1377</v>
      </c>
      <c r="CD36" s="32">
        <f t="shared" si="1"/>
        <v>640</v>
      </c>
      <c r="CE36" s="29">
        <f t="shared" si="1"/>
        <v>146</v>
      </c>
      <c r="CF36" s="30">
        <f t="shared" si="1"/>
        <v>4299114</v>
      </c>
      <c r="CG36" s="30">
        <f t="shared" si="1"/>
        <v>107234</v>
      </c>
      <c r="CH36" s="34">
        <f t="shared" si="1"/>
        <v>4406348</v>
      </c>
      <c r="CI36" s="33">
        <f t="shared" si="1"/>
        <v>19388</v>
      </c>
      <c r="CJ36" s="30">
        <f t="shared" si="1"/>
        <v>495</v>
      </c>
      <c r="CK36" s="31">
        <f t="shared" si="1"/>
        <v>19883</v>
      </c>
      <c r="CL36" s="30">
        <f t="shared" si="1"/>
        <v>0</v>
      </c>
      <c r="CM36" s="30">
        <f t="shared" si="1"/>
        <v>96006776</v>
      </c>
      <c r="CN36" s="30">
        <f t="shared" si="1"/>
        <v>27213381</v>
      </c>
      <c r="CO36" s="32">
        <f t="shared" si="1"/>
        <v>68793395</v>
      </c>
      <c r="CP36" s="33">
        <f t="shared" si="1"/>
        <v>4126764</v>
      </c>
      <c r="CQ36" s="30">
        <f t="shared" si="1"/>
        <v>29820</v>
      </c>
      <c r="CR36" s="30">
        <f t="shared" si="1"/>
        <v>952</v>
      </c>
      <c r="CS36" s="30">
        <f t="shared" si="1"/>
        <v>34035</v>
      </c>
      <c r="CT36" s="30">
        <f t="shared" si="1"/>
        <v>162208</v>
      </c>
      <c r="CU36" s="30">
        <f t="shared" si="1"/>
        <v>166</v>
      </c>
      <c r="CV36" s="31">
        <f t="shared" si="1"/>
        <v>227181</v>
      </c>
      <c r="CW36" s="30">
        <f t="shared" si="1"/>
        <v>0</v>
      </c>
      <c r="CX36" s="30">
        <f t="shared" si="1"/>
        <v>1482</v>
      </c>
      <c r="CY36" s="32">
        <f t="shared" si="1"/>
        <v>521</v>
      </c>
      <c r="CZ36" s="29">
        <f t="shared" si="1"/>
        <v>0</v>
      </c>
      <c r="DA36" s="30">
        <f t="shared" si="1"/>
        <v>3826258</v>
      </c>
      <c r="DB36" s="30">
        <f t="shared" si="1"/>
        <v>71322</v>
      </c>
      <c r="DC36" s="34">
        <f t="shared" si="1"/>
        <v>3897580</v>
      </c>
      <c r="DD36" s="33">
        <f t="shared" si="1"/>
        <v>17391</v>
      </c>
      <c r="DE36" s="30">
        <f t="shared" si="1"/>
        <v>77</v>
      </c>
      <c r="DF36" s="31">
        <f t="shared" si="1"/>
        <v>17468</v>
      </c>
      <c r="DG36" s="30">
        <f t="shared" si="1"/>
        <v>0</v>
      </c>
      <c r="DH36" s="30">
        <f t="shared" si="1"/>
        <v>108153425</v>
      </c>
      <c r="DI36" s="30">
        <f t="shared" si="1"/>
        <v>26568353</v>
      </c>
      <c r="DJ36" s="32">
        <f t="shared" si="1"/>
        <v>81585072</v>
      </c>
      <c r="DK36" s="33">
        <f t="shared" si="1"/>
        <v>4894344</v>
      </c>
      <c r="DL36" s="30">
        <f t="shared" si="1"/>
        <v>26184</v>
      </c>
      <c r="DM36" s="30">
        <f t="shared" si="1"/>
        <v>1060</v>
      </c>
      <c r="DN36" s="30">
        <f t="shared" si="1"/>
        <v>2641</v>
      </c>
      <c r="DO36" s="30">
        <f t="shared" si="1"/>
        <v>249333</v>
      </c>
      <c r="DP36" s="30">
        <f t="shared" si="1"/>
        <v>712</v>
      </c>
      <c r="DQ36" s="31">
        <f t="shared" si="1"/>
        <v>279930</v>
      </c>
      <c r="DR36" s="30">
        <f t="shared" si="1"/>
        <v>0</v>
      </c>
      <c r="DS36" s="30">
        <f t="shared" si="1"/>
        <v>1689</v>
      </c>
      <c r="DT36" s="32">
        <f t="shared" si="1"/>
        <v>908</v>
      </c>
      <c r="DU36" s="29">
        <f t="shared" si="1"/>
        <v>0</v>
      </c>
      <c r="DV36" s="30">
        <f t="shared" si="1"/>
        <v>4596008</v>
      </c>
      <c r="DW36" s="30">
        <f t="shared" si="1"/>
        <v>15809</v>
      </c>
      <c r="DX36" s="34">
        <f t="shared" si="1"/>
        <v>4611817</v>
      </c>
      <c r="DY36" s="33">
        <f t="shared" si="1"/>
        <v>9470</v>
      </c>
      <c r="DZ36" s="30">
        <f t="shared" si="1"/>
        <v>3</v>
      </c>
      <c r="EA36" s="31">
        <f t="shared" si="1"/>
        <v>9473</v>
      </c>
      <c r="EB36" s="30">
        <f t="shared" ref="EB36:GM36" si="2">SUM(EB13:EB35)</f>
        <v>0</v>
      </c>
      <c r="EC36" s="30">
        <f t="shared" si="2"/>
        <v>73997474</v>
      </c>
      <c r="ED36" s="30">
        <f t="shared" si="2"/>
        <v>15452801</v>
      </c>
      <c r="EE36" s="32">
        <f t="shared" si="2"/>
        <v>58544673</v>
      </c>
      <c r="EF36" s="33">
        <f t="shared" si="2"/>
        <v>3512264</v>
      </c>
      <c r="EG36" s="30">
        <f t="shared" si="2"/>
        <v>14210</v>
      </c>
      <c r="EH36" s="30">
        <f t="shared" si="2"/>
        <v>904</v>
      </c>
      <c r="EI36" s="30">
        <f t="shared" si="2"/>
        <v>84</v>
      </c>
      <c r="EJ36" s="30">
        <f t="shared" si="2"/>
        <v>210856</v>
      </c>
      <c r="EK36" s="30">
        <f t="shared" si="2"/>
        <v>370</v>
      </c>
      <c r="EL36" s="31">
        <f t="shared" si="2"/>
        <v>226424</v>
      </c>
      <c r="EM36" s="30">
        <f t="shared" si="2"/>
        <v>0</v>
      </c>
      <c r="EN36" s="30">
        <f t="shared" si="2"/>
        <v>1728</v>
      </c>
      <c r="EO36" s="32">
        <f t="shared" si="2"/>
        <v>743</v>
      </c>
      <c r="EP36" s="33">
        <f t="shared" si="2"/>
        <v>0</v>
      </c>
      <c r="EQ36" s="30">
        <f t="shared" si="2"/>
        <v>3282415</v>
      </c>
      <c r="ER36" s="30">
        <f t="shared" si="2"/>
        <v>954</v>
      </c>
      <c r="ES36" s="34">
        <f t="shared" si="2"/>
        <v>3283369</v>
      </c>
      <c r="ET36" s="33">
        <f t="shared" si="2"/>
        <v>9544</v>
      </c>
      <c r="EU36" s="30">
        <f t="shared" si="2"/>
        <v>2</v>
      </c>
      <c r="EV36" s="31">
        <f t="shared" si="2"/>
        <v>9546</v>
      </c>
      <c r="EW36" s="30">
        <f t="shared" si="2"/>
        <v>0</v>
      </c>
      <c r="EX36" s="30">
        <f t="shared" si="2"/>
        <v>96107545</v>
      </c>
      <c r="EY36" s="30">
        <f t="shared" si="2"/>
        <v>16880203</v>
      </c>
      <c r="EZ36" s="32">
        <f t="shared" si="2"/>
        <v>79227342</v>
      </c>
      <c r="FA36" s="33">
        <f t="shared" si="2"/>
        <v>4753217</v>
      </c>
      <c r="FB36" s="30">
        <f t="shared" si="2"/>
        <v>14297</v>
      </c>
      <c r="FC36" s="30">
        <f t="shared" si="2"/>
        <v>1031</v>
      </c>
      <c r="FD36" s="30">
        <f t="shared" si="2"/>
        <v>32</v>
      </c>
      <c r="FE36" s="30">
        <f t="shared" si="2"/>
        <v>327374</v>
      </c>
      <c r="FF36" s="30">
        <f t="shared" si="2"/>
        <v>1149</v>
      </c>
      <c r="FG36" s="31">
        <f t="shared" si="2"/>
        <v>343883</v>
      </c>
      <c r="FH36" s="30">
        <f t="shared" si="2"/>
        <v>0</v>
      </c>
      <c r="FI36" s="30">
        <f t="shared" si="2"/>
        <v>3032</v>
      </c>
      <c r="FJ36" s="32">
        <f t="shared" si="2"/>
        <v>1997</v>
      </c>
      <c r="FK36" s="29">
        <f t="shared" si="2"/>
        <v>0</v>
      </c>
      <c r="FL36" s="30">
        <f t="shared" si="2"/>
        <v>4403586</v>
      </c>
      <c r="FM36" s="30">
        <f t="shared" si="2"/>
        <v>719</v>
      </c>
      <c r="FN36" s="34">
        <f>SUM(FN13:FN35)</f>
        <v>4404305</v>
      </c>
      <c r="FO36" s="33">
        <f t="shared" si="2"/>
        <v>10550</v>
      </c>
      <c r="FP36" s="30">
        <f t="shared" si="2"/>
        <v>3</v>
      </c>
      <c r="FQ36" s="31">
        <f t="shared" si="2"/>
        <v>10553</v>
      </c>
      <c r="FR36" s="30">
        <f t="shared" si="2"/>
        <v>0</v>
      </c>
      <c r="FS36" s="30">
        <f t="shared" si="2"/>
        <v>167905814</v>
      </c>
      <c r="FT36" s="30">
        <f t="shared" si="2"/>
        <v>21656528</v>
      </c>
      <c r="FU36" s="32">
        <f t="shared" si="2"/>
        <v>146249286</v>
      </c>
      <c r="FV36" s="33">
        <f t="shared" si="2"/>
        <v>8774470</v>
      </c>
      <c r="FW36" s="30">
        <f t="shared" si="2"/>
        <v>15766</v>
      </c>
      <c r="FX36" s="30">
        <f t="shared" si="2"/>
        <v>1280</v>
      </c>
      <c r="FY36" s="30">
        <f t="shared" si="2"/>
        <v>0</v>
      </c>
      <c r="FZ36" s="30">
        <f t="shared" si="2"/>
        <v>757894</v>
      </c>
      <c r="GA36" s="30">
        <f t="shared" si="2"/>
        <v>2037</v>
      </c>
      <c r="GB36" s="31">
        <f t="shared" si="2"/>
        <v>776977</v>
      </c>
      <c r="GC36" s="30">
        <f t="shared" si="2"/>
        <v>0</v>
      </c>
      <c r="GD36" s="30">
        <f t="shared" si="2"/>
        <v>4135</v>
      </c>
      <c r="GE36" s="32">
        <f t="shared" si="2"/>
        <v>4247</v>
      </c>
      <c r="GF36" s="29">
        <f t="shared" si="2"/>
        <v>0</v>
      </c>
      <c r="GG36" s="30">
        <f t="shared" si="2"/>
        <v>7987771</v>
      </c>
      <c r="GH36" s="30">
        <f t="shared" si="2"/>
        <v>1340</v>
      </c>
      <c r="GI36" s="34">
        <f t="shared" si="2"/>
        <v>7989111</v>
      </c>
      <c r="GJ36" s="33">
        <f t="shared" si="2"/>
        <v>5252</v>
      </c>
      <c r="GK36" s="30">
        <f t="shared" si="2"/>
        <v>3</v>
      </c>
      <c r="GL36" s="31">
        <f t="shared" si="2"/>
        <v>5255</v>
      </c>
      <c r="GM36" s="30">
        <f t="shared" si="2"/>
        <v>0</v>
      </c>
      <c r="GN36" s="30">
        <f t="shared" ref="GN36:HY36" si="3">SUM(GN13:GN35)</f>
        <v>169889202</v>
      </c>
      <c r="GO36" s="30">
        <f t="shared" si="3"/>
        <v>10620693</v>
      </c>
      <c r="GP36" s="32">
        <f t="shared" si="3"/>
        <v>159268509</v>
      </c>
      <c r="GQ36" s="33">
        <f t="shared" si="3"/>
        <v>9555867</v>
      </c>
      <c r="GR36" s="30">
        <f t="shared" si="3"/>
        <v>1721</v>
      </c>
      <c r="GS36" s="30">
        <f t="shared" si="3"/>
        <v>1096</v>
      </c>
      <c r="GT36" s="30">
        <f t="shared" si="3"/>
        <v>0</v>
      </c>
      <c r="GU36" s="30">
        <f t="shared" si="3"/>
        <v>922021</v>
      </c>
      <c r="GV36" s="30">
        <f t="shared" si="3"/>
        <v>4436</v>
      </c>
      <c r="GW36" s="31">
        <f t="shared" si="3"/>
        <v>929274</v>
      </c>
      <c r="GX36" s="30">
        <f t="shared" si="3"/>
        <v>0</v>
      </c>
      <c r="GY36" s="30">
        <f t="shared" si="3"/>
        <v>2938</v>
      </c>
      <c r="GZ36" s="32">
        <f t="shared" si="3"/>
        <v>3945</v>
      </c>
      <c r="HA36" s="29">
        <f t="shared" si="3"/>
        <v>0</v>
      </c>
      <c r="HB36" s="30">
        <f t="shared" si="3"/>
        <v>8615320</v>
      </c>
      <c r="HC36" s="30">
        <f t="shared" si="3"/>
        <v>4390</v>
      </c>
      <c r="HD36" s="34">
        <f t="shared" si="3"/>
        <v>8619710</v>
      </c>
      <c r="HE36" s="33">
        <f t="shared" si="3"/>
        <v>1388</v>
      </c>
      <c r="HF36" s="30">
        <f t="shared" si="3"/>
        <v>0</v>
      </c>
      <c r="HG36" s="31">
        <f t="shared" si="3"/>
        <v>1388</v>
      </c>
      <c r="HH36" s="30">
        <f t="shared" si="3"/>
        <v>0</v>
      </c>
      <c r="HI36" s="30">
        <f t="shared" si="3"/>
        <v>98084786</v>
      </c>
      <c r="HJ36" s="30">
        <f t="shared" si="3"/>
        <v>2955200</v>
      </c>
      <c r="HK36" s="32">
        <f t="shared" si="3"/>
        <v>95129586</v>
      </c>
      <c r="HL36" s="33">
        <f t="shared" si="3"/>
        <v>5707716</v>
      </c>
      <c r="HM36" s="30">
        <f t="shared" si="3"/>
        <v>0</v>
      </c>
      <c r="HN36" s="30">
        <f t="shared" si="3"/>
        <v>728</v>
      </c>
      <c r="HO36" s="30">
        <f t="shared" si="3"/>
        <v>0</v>
      </c>
      <c r="HP36" s="30">
        <f t="shared" si="3"/>
        <v>524065</v>
      </c>
      <c r="HQ36" s="30">
        <f t="shared" si="3"/>
        <v>6054</v>
      </c>
      <c r="HR36" s="31">
        <f t="shared" si="3"/>
        <v>530847</v>
      </c>
      <c r="HS36" s="30">
        <f t="shared" si="3"/>
        <v>0</v>
      </c>
      <c r="HT36" s="30">
        <f t="shared" si="3"/>
        <v>2740</v>
      </c>
      <c r="HU36" s="32">
        <f t="shared" si="3"/>
        <v>1522</v>
      </c>
      <c r="HV36" s="29">
        <f t="shared" si="3"/>
        <v>0</v>
      </c>
      <c r="HW36" s="30">
        <f t="shared" si="3"/>
        <v>5172607</v>
      </c>
      <c r="HX36" s="30">
        <f t="shared" si="3"/>
        <v>0</v>
      </c>
      <c r="HY36" s="34">
        <f t="shared" si="3"/>
        <v>5172607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1032</v>
      </c>
      <c r="D37" s="36">
        <v>2514</v>
      </c>
      <c r="E37" s="37">
        <v>3546</v>
      </c>
      <c r="F37" s="36">
        <v>6</v>
      </c>
      <c r="G37" s="36">
        <v>3151735</v>
      </c>
      <c r="H37" s="36">
        <v>2964495</v>
      </c>
      <c r="I37" s="38">
        <v>187240</v>
      </c>
      <c r="J37" s="39">
        <v>11091</v>
      </c>
      <c r="K37" s="36">
        <v>4465</v>
      </c>
      <c r="L37" s="36">
        <v>4</v>
      </c>
      <c r="M37" s="36">
        <v>8</v>
      </c>
      <c r="N37" s="36">
        <v>114</v>
      </c>
      <c r="O37" s="36">
        <v>0</v>
      </c>
      <c r="P37" s="37">
        <v>4591</v>
      </c>
      <c r="Q37" s="36">
        <v>3</v>
      </c>
      <c r="R37" s="36">
        <v>3</v>
      </c>
      <c r="S37" s="38">
        <v>0</v>
      </c>
      <c r="T37" s="35">
        <v>2</v>
      </c>
      <c r="U37" s="36">
        <v>3277</v>
      </c>
      <c r="V37" s="36">
        <v>3215</v>
      </c>
      <c r="W37" s="40">
        <v>6492</v>
      </c>
      <c r="X37" s="39">
        <v>23176</v>
      </c>
      <c r="Y37" s="36">
        <v>1649</v>
      </c>
      <c r="Z37" s="37">
        <v>24825</v>
      </c>
      <c r="AA37" s="36">
        <v>79</v>
      </c>
      <c r="AB37" s="36">
        <v>37570723</v>
      </c>
      <c r="AC37" s="36">
        <v>24558782</v>
      </c>
      <c r="AD37" s="38">
        <v>13011941</v>
      </c>
      <c r="AE37" s="39">
        <v>779725</v>
      </c>
      <c r="AF37" s="36">
        <v>55460</v>
      </c>
      <c r="AG37" s="36">
        <v>265</v>
      </c>
      <c r="AH37" s="36">
        <v>16037</v>
      </c>
      <c r="AI37" s="36">
        <v>12724</v>
      </c>
      <c r="AJ37" s="36">
        <v>23</v>
      </c>
      <c r="AK37" s="37">
        <v>84509</v>
      </c>
      <c r="AL37" s="36">
        <v>982</v>
      </c>
      <c r="AM37" s="36">
        <v>334</v>
      </c>
      <c r="AN37" s="38">
        <v>80</v>
      </c>
      <c r="AO37" s="35">
        <v>185</v>
      </c>
      <c r="AP37" s="36">
        <v>673432</v>
      </c>
      <c r="AQ37" s="36">
        <v>20203</v>
      </c>
      <c r="AR37" s="40">
        <v>693635</v>
      </c>
      <c r="AS37" s="39">
        <v>18654</v>
      </c>
      <c r="AT37" s="36">
        <v>1532</v>
      </c>
      <c r="AU37" s="37">
        <v>20186</v>
      </c>
      <c r="AV37" s="36">
        <v>19</v>
      </c>
      <c r="AW37" s="36">
        <v>52651248</v>
      </c>
      <c r="AX37" s="36">
        <v>22929609</v>
      </c>
      <c r="AY37" s="38">
        <v>29721639</v>
      </c>
      <c r="AZ37" s="39">
        <v>1782470</v>
      </c>
      <c r="BA37" s="36">
        <v>48157</v>
      </c>
      <c r="BB37" s="36">
        <v>371</v>
      </c>
      <c r="BC37" s="36">
        <v>67545</v>
      </c>
      <c r="BD37" s="36">
        <v>36505</v>
      </c>
      <c r="BE37" s="36">
        <v>13</v>
      </c>
      <c r="BF37" s="37">
        <v>152591</v>
      </c>
      <c r="BG37" s="36">
        <v>673</v>
      </c>
      <c r="BH37" s="36">
        <v>410</v>
      </c>
      <c r="BI37" s="38">
        <v>122</v>
      </c>
      <c r="BJ37" s="35">
        <v>216</v>
      </c>
      <c r="BK37" s="36">
        <v>1565756</v>
      </c>
      <c r="BL37" s="36">
        <v>62702</v>
      </c>
      <c r="BM37" s="40">
        <v>1628458</v>
      </c>
      <c r="BN37" s="39">
        <v>11651</v>
      </c>
      <c r="BO37" s="36">
        <v>1262</v>
      </c>
      <c r="BP37" s="37">
        <v>12913</v>
      </c>
      <c r="BQ37" s="36">
        <v>0</v>
      </c>
      <c r="BR37" s="36">
        <v>47992395</v>
      </c>
      <c r="BS37" s="36">
        <v>16268564</v>
      </c>
      <c r="BT37" s="38">
        <v>31723831</v>
      </c>
      <c r="BU37" s="39">
        <v>1902892</v>
      </c>
      <c r="BV37" s="36">
        <v>20587</v>
      </c>
      <c r="BW37" s="36">
        <v>349</v>
      </c>
      <c r="BX37" s="36">
        <v>63644</v>
      </c>
      <c r="BY37" s="36">
        <v>50078</v>
      </c>
      <c r="BZ37" s="36">
        <v>165</v>
      </c>
      <c r="CA37" s="37">
        <v>134823</v>
      </c>
      <c r="CB37" s="36">
        <v>0</v>
      </c>
      <c r="CC37" s="36">
        <v>483</v>
      </c>
      <c r="CD37" s="38">
        <v>215</v>
      </c>
      <c r="CE37" s="35">
        <v>0</v>
      </c>
      <c r="CF37" s="36">
        <v>1653528</v>
      </c>
      <c r="CG37" s="36">
        <v>113843</v>
      </c>
      <c r="CH37" s="40">
        <v>1767371</v>
      </c>
      <c r="CI37" s="39">
        <v>7275</v>
      </c>
      <c r="CJ37" s="36">
        <v>501</v>
      </c>
      <c r="CK37" s="37">
        <v>7776</v>
      </c>
      <c r="CL37" s="36">
        <v>0</v>
      </c>
      <c r="CM37" s="36">
        <v>37761332</v>
      </c>
      <c r="CN37" s="36">
        <v>10912774</v>
      </c>
      <c r="CO37" s="38">
        <v>26848558</v>
      </c>
      <c r="CP37" s="39">
        <v>1610604</v>
      </c>
      <c r="CQ37" s="36">
        <v>11677</v>
      </c>
      <c r="CR37" s="36">
        <v>380</v>
      </c>
      <c r="CS37" s="36">
        <v>21367</v>
      </c>
      <c r="CT37" s="36">
        <v>50863</v>
      </c>
      <c r="CU37" s="36">
        <v>109</v>
      </c>
      <c r="CV37" s="37">
        <v>84396</v>
      </c>
      <c r="CW37" s="36">
        <v>0</v>
      </c>
      <c r="CX37" s="36">
        <v>500</v>
      </c>
      <c r="CY37" s="38">
        <v>264</v>
      </c>
      <c r="CZ37" s="35">
        <v>0</v>
      </c>
      <c r="DA37" s="36">
        <v>1449388</v>
      </c>
      <c r="DB37" s="36">
        <v>76056</v>
      </c>
      <c r="DC37" s="40">
        <v>1525444</v>
      </c>
      <c r="DD37" s="39">
        <v>6163</v>
      </c>
      <c r="DE37" s="36">
        <v>51</v>
      </c>
      <c r="DF37" s="37">
        <v>6214</v>
      </c>
      <c r="DG37" s="36">
        <v>0</v>
      </c>
      <c r="DH37" s="36">
        <v>38446914</v>
      </c>
      <c r="DI37" s="36">
        <v>9519723</v>
      </c>
      <c r="DJ37" s="38">
        <v>28927191</v>
      </c>
      <c r="DK37" s="39">
        <v>1735379</v>
      </c>
      <c r="DL37" s="36">
        <v>9325</v>
      </c>
      <c r="DM37" s="36">
        <v>292</v>
      </c>
      <c r="DN37" s="36">
        <v>1268</v>
      </c>
      <c r="DO37" s="36">
        <v>71227</v>
      </c>
      <c r="DP37" s="36">
        <v>322</v>
      </c>
      <c r="DQ37" s="37">
        <v>82434</v>
      </c>
      <c r="DR37" s="36">
        <v>0</v>
      </c>
      <c r="DS37" s="36">
        <v>533</v>
      </c>
      <c r="DT37" s="38">
        <v>441</v>
      </c>
      <c r="DU37" s="35">
        <v>0</v>
      </c>
      <c r="DV37" s="36">
        <v>1641623</v>
      </c>
      <c r="DW37" s="36">
        <v>10348</v>
      </c>
      <c r="DX37" s="40">
        <v>1651971</v>
      </c>
      <c r="DY37" s="39">
        <v>3047</v>
      </c>
      <c r="DZ37" s="36">
        <v>0</v>
      </c>
      <c r="EA37" s="37">
        <v>3047</v>
      </c>
      <c r="EB37" s="36">
        <v>0</v>
      </c>
      <c r="EC37" s="36">
        <v>23826958</v>
      </c>
      <c r="ED37" s="36">
        <v>5024834</v>
      </c>
      <c r="EE37" s="38">
        <v>18802124</v>
      </c>
      <c r="EF37" s="39">
        <v>1127999</v>
      </c>
      <c r="EG37" s="36">
        <v>4572</v>
      </c>
      <c r="EH37" s="36">
        <v>198</v>
      </c>
      <c r="EI37" s="36">
        <v>26</v>
      </c>
      <c r="EJ37" s="36">
        <v>58076</v>
      </c>
      <c r="EK37" s="36">
        <v>90</v>
      </c>
      <c r="EL37" s="37">
        <v>62962</v>
      </c>
      <c r="EM37" s="36">
        <v>0</v>
      </c>
      <c r="EN37" s="36">
        <v>386</v>
      </c>
      <c r="EO37" s="38">
        <v>376</v>
      </c>
      <c r="EP37" s="39">
        <v>0</v>
      </c>
      <c r="EQ37" s="36">
        <v>1064275</v>
      </c>
      <c r="ER37" s="36">
        <v>0</v>
      </c>
      <c r="ES37" s="40">
        <v>1064275</v>
      </c>
      <c r="ET37" s="39">
        <v>2707</v>
      </c>
      <c r="EU37" s="36">
        <v>1</v>
      </c>
      <c r="EV37" s="37">
        <v>2708</v>
      </c>
      <c r="EW37" s="36">
        <v>0</v>
      </c>
      <c r="EX37" s="36">
        <v>27323147</v>
      </c>
      <c r="EY37" s="36">
        <v>4938840</v>
      </c>
      <c r="EZ37" s="38">
        <v>22384307</v>
      </c>
      <c r="FA37" s="39">
        <v>1342944</v>
      </c>
      <c r="FB37" s="36">
        <v>4069</v>
      </c>
      <c r="FC37" s="36">
        <v>287</v>
      </c>
      <c r="FD37" s="36">
        <v>94</v>
      </c>
      <c r="FE37" s="36">
        <v>79081</v>
      </c>
      <c r="FF37" s="36">
        <v>154</v>
      </c>
      <c r="FG37" s="37">
        <v>83685</v>
      </c>
      <c r="FH37" s="36">
        <v>0</v>
      </c>
      <c r="FI37" s="36">
        <v>617</v>
      </c>
      <c r="FJ37" s="38">
        <v>347</v>
      </c>
      <c r="FK37" s="35">
        <v>0</v>
      </c>
      <c r="FL37" s="36">
        <v>1257754</v>
      </c>
      <c r="FM37" s="36">
        <v>541</v>
      </c>
      <c r="FN37" s="40">
        <v>1258295</v>
      </c>
      <c r="FO37" s="39">
        <v>2437</v>
      </c>
      <c r="FP37" s="36">
        <v>0</v>
      </c>
      <c r="FQ37" s="37">
        <v>2437</v>
      </c>
      <c r="FR37" s="36">
        <v>0</v>
      </c>
      <c r="FS37" s="36">
        <v>38194346</v>
      </c>
      <c r="FT37" s="36">
        <v>5159574</v>
      </c>
      <c r="FU37" s="38">
        <v>33034772</v>
      </c>
      <c r="FV37" s="39">
        <v>1981983</v>
      </c>
      <c r="FW37" s="36">
        <v>3661</v>
      </c>
      <c r="FX37" s="36">
        <v>167</v>
      </c>
      <c r="FY37" s="36">
        <v>0</v>
      </c>
      <c r="FZ37" s="36">
        <v>151772</v>
      </c>
      <c r="GA37" s="36">
        <v>690</v>
      </c>
      <c r="GB37" s="37">
        <v>156290</v>
      </c>
      <c r="GC37" s="36">
        <v>0</v>
      </c>
      <c r="GD37" s="36">
        <v>449</v>
      </c>
      <c r="GE37" s="38">
        <v>987</v>
      </c>
      <c r="GF37" s="35">
        <v>0</v>
      </c>
      <c r="GG37" s="36">
        <v>1824257</v>
      </c>
      <c r="GH37" s="36">
        <v>0</v>
      </c>
      <c r="GI37" s="40">
        <v>1824257</v>
      </c>
      <c r="GJ37" s="39">
        <v>924</v>
      </c>
      <c r="GK37" s="36">
        <v>0</v>
      </c>
      <c r="GL37" s="37">
        <v>924</v>
      </c>
      <c r="GM37" s="36">
        <v>0</v>
      </c>
      <c r="GN37" s="36">
        <v>29403525</v>
      </c>
      <c r="GO37" s="36">
        <v>1909355</v>
      </c>
      <c r="GP37" s="38">
        <v>27494170</v>
      </c>
      <c r="GQ37" s="39">
        <v>1649619</v>
      </c>
      <c r="GR37" s="36">
        <v>308</v>
      </c>
      <c r="GS37" s="36">
        <v>301</v>
      </c>
      <c r="GT37" s="36">
        <v>0</v>
      </c>
      <c r="GU37" s="36">
        <v>145826</v>
      </c>
      <c r="GV37" s="36">
        <v>0</v>
      </c>
      <c r="GW37" s="37">
        <v>146435</v>
      </c>
      <c r="GX37" s="36">
        <v>0</v>
      </c>
      <c r="GY37" s="36">
        <v>718</v>
      </c>
      <c r="GZ37" s="38">
        <v>239</v>
      </c>
      <c r="HA37" s="35">
        <v>0</v>
      </c>
      <c r="HB37" s="36">
        <v>1502227</v>
      </c>
      <c r="HC37" s="36">
        <v>0</v>
      </c>
      <c r="HD37" s="40">
        <v>1502227</v>
      </c>
      <c r="HE37" s="39">
        <v>200</v>
      </c>
      <c r="HF37" s="36">
        <v>0</v>
      </c>
      <c r="HG37" s="37">
        <v>200</v>
      </c>
      <c r="HH37" s="36">
        <v>0</v>
      </c>
      <c r="HI37" s="36">
        <v>13599884</v>
      </c>
      <c r="HJ37" s="36">
        <v>439724</v>
      </c>
      <c r="HK37" s="38">
        <v>13160160</v>
      </c>
      <c r="HL37" s="39">
        <v>789599</v>
      </c>
      <c r="HM37" s="36">
        <v>0</v>
      </c>
      <c r="HN37" s="36">
        <v>8</v>
      </c>
      <c r="HO37" s="36">
        <v>0</v>
      </c>
      <c r="HP37" s="36">
        <v>65910</v>
      </c>
      <c r="HQ37" s="36">
        <v>0</v>
      </c>
      <c r="HR37" s="37">
        <v>65918</v>
      </c>
      <c r="HS37" s="36">
        <v>0</v>
      </c>
      <c r="HT37" s="36">
        <v>494</v>
      </c>
      <c r="HU37" s="38">
        <v>57</v>
      </c>
      <c r="HV37" s="35">
        <v>0</v>
      </c>
      <c r="HW37" s="36">
        <v>723130</v>
      </c>
      <c r="HX37" s="36">
        <v>0</v>
      </c>
      <c r="HY37" s="40">
        <v>723130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4558</v>
      </c>
      <c r="D38" s="42">
        <f t="shared" ref="D38:BO38" si="4">D36+D37</f>
        <v>9073</v>
      </c>
      <c r="E38" s="43">
        <f t="shared" si="4"/>
        <v>13631</v>
      </c>
      <c r="F38" s="42">
        <f t="shared" si="4"/>
        <v>22</v>
      </c>
      <c r="G38" s="42">
        <f t="shared" si="4"/>
        <v>11998377</v>
      </c>
      <c r="H38" s="42">
        <f t="shared" si="4"/>
        <v>11275789</v>
      </c>
      <c r="I38" s="44">
        <f t="shared" si="4"/>
        <v>722588</v>
      </c>
      <c r="J38" s="45">
        <f t="shared" si="4"/>
        <v>42807</v>
      </c>
      <c r="K38" s="42">
        <f t="shared" si="4"/>
        <v>17118</v>
      </c>
      <c r="L38" s="42">
        <f t="shared" si="4"/>
        <v>11</v>
      </c>
      <c r="M38" s="42">
        <f t="shared" si="4"/>
        <v>21</v>
      </c>
      <c r="N38" s="42">
        <f t="shared" si="4"/>
        <v>449</v>
      </c>
      <c r="O38" s="42">
        <f t="shared" si="4"/>
        <v>0</v>
      </c>
      <c r="P38" s="43">
        <f t="shared" si="4"/>
        <v>17599</v>
      </c>
      <c r="Q38" s="42">
        <f t="shared" si="4"/>
        <v>10</v>
      </c>
      <c r="R38" s="42">
        <f t="shared" si="4"/>
        <v>9</v>
      </c>
      <c r="S38" s="44">
        <f t="shared" si="4"/>
        <v>3</v>
      </c>
      <c r="T38" s="41">
        <f t="shared" si="4"/>
        <v>5</v>
      </c>
      <c r="U38" s="42">
        <f t="shared" si="4"/>
        <v>13909</v>
      </c>
      <c r="V38" s="42">
        <f t="shared" si="4"/>
        <v>11272</v>
      </c>
      <c r="W38" s="46">
        <f t="shared" si="4"/>
        <v>25181</v>
      </c>
      <c r="X38" s="45">
        <f t="shared" si="4"/>
        <v>84095</v>
      </c>
      <c r="Y38" s="42">
        <f t="shared" si="4"/>
        <v>4251</v>
      </c>
      <c r="Z38" s="43">
        <f t="shared" si="4"/>
        <v>88346</v>
      </c>
      <c r="AA38" s="42">
        <f t="shared" si="4"/>
        <v>232</v>
      </c>
      <c r="AB38" s="42">
        <f t="shared" si="4"/>
        <v>132400058</v>
      </c>
      <c r="AC38" s="42">
        <f t="shared" si="4"/>
        <v>86470840</v>
      </c>
      <c r="AD38" s="44">
        <f t="shared" si="4"/>
        <v>45929218</v>
      </c>
      <c r="AE38" s="45">
        <f t="shared" si="4"/>
        <v>2752203</v>
      </c>
      <c r="AF38" s="42">
        <f t="shared" si="4"/>
        <v>187679</v>
      </c>
      <c r="AG38" s="42">
        <f t="shared" si="4"/>
        <v>962</v>
      </c>
      <c r="AH38" s="42">
        <f t="shared" si="4"/>
        <v>37951</v>
      </c>
      <c r="AI38" s="42">
        <f t="shared" si="4"/>
        <v>52589</v>
      </c>
      <c r="AJ38" s="42">
        <f t="shared" si="4"/>
        <v>71</v>
      </c>
      <c r="AK38" s="43">
        <f t="shared" si="4"/>
        <v>279252</v>
      </c>
      <c r="AL38" s="42">
        <f t="shared" si="4"/>
        <v>3231</v>
      </c>
      <c r="AM38" s="42">
        <f t="shared" si="4"/>
        <v>1245</v>
      </c>
      <c r="AN38" s="44">
        <f t="shared" si="4"/>
        <v>470</v>
      </c>
      <c r="AO38" s="41">
        <f t="shared" si="4"/>
        <v>411</v>
      </c>
      <c r="AP38" s="42">
        <f t="shared" si="4"/>
        <v>2419787</v>
      </c>
      <c r="AQ38" s="42">
        <f t="shared" si="4"/>
        <v>47807</v>
      </c>
      <c r="AR38" s="46">
        <f t="shared" si="4"/>
        <v>2467594</v>
      </c>
      <c r="AS38" s="45">
        <f t="shared" si="4"/>
        <v>65757</v>
      </c>
      <c r="AT38" s="42">
        <f t="shared" si="4"/>
        <v>3088</v>
      </c>
      <c r="AU38" s="43">
        <f t="shared" si="4"/>
        <v>68845</v>
      </c>
      <c r="AV38" s="42">
        <f t="shared" si="4"/>
        <v>41</v>
      </c>
      <c r="AW38" s="42">
        <f t="shared" si="4"/>
        <v>178254970</v>
      </c>
      <c r="AX38" s="42">
        <f t="shared" si="4"/>
        <v>76959571</v>
      </c>
      <c r="AY38" s="44">
        <f t="shared" si="4"/>
        <v>101295399</v>
      </c>
      <c r="AZ38" s="45">
        <f t="shared" si="4"/>
        <v>6074869</v>
      </c>
      <c r="BA38" s="42">
        <f t="shared" si="4"/>
        <v>153893</v>
      </c>
      <c r="BB38" s="42">
        <f t="shared" si="4"/>
        <v>1379</v>
      </c>
      <c r="BC38" s="42">
        <f t="shared" si="4"/>
        <v>158277</v>
      </c>
      <c r="BD38" s="42">
        <f t="shared" si="4"/>
        <v>149523</v>
      </c>
      <c r="BE38" s="42">
        <f t="shared" si="4"/>
        <v>166</v>
      </c>
      <c r="BF38" s="43">
        <f t="shared" si="4"/>
        <v>463238</v>
      </c>
      <c r="BG38" s="42">
        <f t="shared" si="4"/>
        <v>1287</v>
      </c>
      <c r="BH38" s="42">
        <f t="shared" si="4"/>
        <v>1854</v>
      </c>
      <c r="BI38" s="44">
        <f t="shared" si="4"/>
        <v>920</v>
      </c>
      <c r="BJ38" s="41">
        <f t="shared" si="4"/>
        <v>448</v>
      </c>
      <c r="BK38" s="42">
        <f t="shared" si="4"/>
        <v>5482344</v>
      </c>
      <c r="BL38" s="42">
        <f t="shared" si="4"/>
        <v>124778</v>
      </c>
      <c r="BM38" s="46">
        <f t="shared" si="4"/>
        <v>5607122</v>
      </c>
      <c r="BN38" s="45">
        <f t="shared" si="4"/>
        <v>42270</v>
      </c>
      <c r="BO38" s="42">
        <f t="shared" si="4"/>
        <v>2469</v>
      </c>
      <c r="BP38" s="43">
        <f t="shared" ref="BP38:EA38" si="5">BP36+BP37</f>
        <v>44739</v>
      </c>
      <c r="BQ38" s="42">
        <f t="shared" si="5"/>
        <v>0</v>
      </c>
      <c r="BR38" s="42">
        <f t="shared" si="5"/>
        <v>165835725</v>
      </c>
      <c r="BS38" s="42">
        <f t="shared" si="5"/>
        <v>55774137</v>
      </c>
      <c r="BT38" s="44">
        <f t="shared" si="5"/>
        <v>110061588</v>
      </c>
      <c r="BU38" s="45">
        <f t="shared" si="5"/>
        <v>6601815</v>
      </c>
      <c r="BV38" s="42">
        <f t="shared" si="5"/>
        <v>70618</v>
      </c>
      <c r="BW38" s="42">
        <f t="shared" si="5"/>
        <v>1250</v>
      </c>
      <c r="BX38" s="42">
        <f t="shared" si="5"/>
        <v>148092</v>
      </c>
      <c r="BY38" s="42">
        <f t="shared" si="5"/>
        <v>204916</v>
      </c>
      <c r="BZ38" s="42">
        <f t="shared" si="5"/>
        <v>359</v>
      </c>
      <c r="CA38" s="43">
        <f t="shared" si="5"/>
        <v>425235</v>
      </c>
      <c r="CB38" s="42">
        <f t="shared" si="5"/>
        <v>0</v>
      </c>
      <c r="CC38" s="42">
        <f t="shared" si="5"/>
        <v>1860</v>
      </c>
      <c r="CD38" s="44">
        <f t="shared" si="5"/>
        <v>855</v>
      </c>
      <c r="CE38" s="41">
        <f t="shared" si="5"/>
        <v>146</v>
      </c>
      <c r="CF38" s="42">
        <f t="shared" si="5"/>
        <v>5952642</v>
      </c>
      <c r="CG38" s="42">
        <f t="shared" si="5"/>
        <v>221077</v>
      </c>
      <c r="CH38" s="46">
        <f t="shared" si="5"/>
        <v>6173719</v>
      </c>
      <c r="CI38" s="45">
        <f t="shared" si="5"/>
        <v>26663</v>
      </c>
      <c r="CJ38" s="42">
        <f t="shared" si="5"/>
        <v>996</v>
      </c>
      <c r="CK38" s="43">
        <f t="shared" si="5"/>
        <v>27659</v>
      </c>
      <c r="CL38" s="42">
        <f t="shared" si="5"/>
        <v>0</v>
      </c>
      <c r="CM38" s="42">
        <f t="shared" si="5"/>
        <v>133768108</v>
      </c>
      <c r="CN38" s="42">
        <f t="shared" si="5"/>
        <v>38126155</v>
      </c>
      <c r="CO38" s="44">
        <f t="shared" si="5"/>
        <v>95641953</v>
      </c>
      <c r="CP38" s="45">
        <f t="shared" si="5"/>
        <v>5737368</v>
      </c>
      <c r="CQ38" s="42">
        <f t="shared" si="5"/>
        <v>41497</v>
      </c>
      <c r="CR38" s="42">
        <f t="shared" si="5"/>
        <v>1332</v>
      </c>
      <c r="CS38" s="42">
        <f t="shared" si="5"/>
        <v>55402</v>
      </c>
      <c r="CT38" s="42">
        <f t="shared" si="5"/>
        <v>213071</v>
      </c>
      <c r="CU38" s="42">
        <f t="shared" si="5"/>
        <v>275</v>
      </c>
      <c r="CV38" s="43">
        <f t="shared" si="5"/>
        <v>311577</v>
      </c>
      <c r="CW38" s="42">
        <f t="shared" si="5"/>
        <v>0</v>
      </c>
      <c r="CX38" s="42">
        <f t="shared" si="5"/>
        <v>1982</v>
      </c>
      <c r="CY38" s="44">
        <f t="shared" si="5"/>
        <v>785</v>
      </c>
      <c r="CZ38" s="41">
        <f t="shared" si="5"/>
        <v>0</v>
      </c>
      <c r="DA38" s="42">
        <f t="shared" si="5"/>
        <v>5275646</v>
      </c>
      <c r="DB38" s="42">
        <f t="shared" si="5"/>
        <v>147378</v>
      </c>
      <c r="DC38" s="46">
        <f t="shared" si="5"/>
        <v>5423024</v>
      </c>
      <c r="DD38" s="45">
        <f t="shared" si="5"/>
        <v>23554</v>
      </c>
      <c r="DE38" s="42">
        <f t="shared" si="5"/>
        <v>128</v>
      </c>
      <c r="DF38" s="43">
        <f t="shared" si="5"/>
        <v>23682</v>
      </c>
      <c r="DG38" s="42">
        <f t="shared" si="5"/>
        <v>0</v>
      </c>
      <c r="DH38" s="42">
        <f t="shared" si="5"/>
        <v>146600339</v>
      </c>
      <c r="DI38" s="42">
        <f t="shared" si="5"/>
        <v>36088076</v>
      </c>
      <c r="DJ38" s="44">
        <f t="shared" si="5"/>
        <v>110512263</v>
      </c>
      <c r="DK38" s="45">
        <f t="shared" si="5"/>
        <v>6629723</v>
      </c>
      <c r="DL38" s="42">
        <f t="shared" si="5"/>
        <v>35509</v>
      </c>
      <c r="DM38" s="42">
        <f t="shared" si="5"/>
        <v>1352</v>
      </c>
      <c r="DN38" s="42">
        <f t="shared" si="5"/>
        <v>3909</v>
      </c>
      <c r="DO38" s="42">
        <f t="shared" si="5"/>
        <v>320560</v>
      </c>
      <c r="DP38" s="42">
        <f t="shared" si="5"/>
        <v>1034</v>
      </c>
      <c r="DQ38" s="43">
        <f t="shared" si="5"/>
        <v>362364</v>
      </c>
      <c r="DR38" s="42">
        <f t="shared" si="5"/>
        <v>0</v>
      </c>
      <c r="DS38" s="42">
        <f t="shared" si="5"/>
        <v>2222</v>
      </c>
      <c r="DT38" s="44">
        <f t="shared" si="5"/>
        <v>1349</v>
      </c>
      <c r="DU38" s="41">
        <f t="shared" si="5"/>
        <v>0</v>
      </c>
      <c r="DV38" s="42">
        <f t="shared" si="5"/>
        <v>6237631</v>
      </c>
      <c r="DW38" s="42">
        <f t="shared" si="5"/>
        <v>26157</v>
      </c>
      <c r="DX38" s="46">
        <f t="shared" si="5"/>
        <v>6263788</v>
      </c>
      <c r="DY38" s="45">
        <f t="shared" si="5"/>
        <v>12517</v>
      </c>
      <c r="DZ38" s="42">
        <f t="shared" si="5"/>
        <v>3</v>
      </c>
      <c r="EA38" s="43">
        <f t="shared" si="5"/>
        <v>12520</v>
      </c>
      <c r="EB38" s="42">
        <f t="shared" ref="EB38:GM38" si="6">EB36+EB37</f>
        <v>0</v>
      </c>
      <c r="EC38" s="42">
        <f t="shared" si="6"/>
        <v>97824432</v>
      </c>
      <c r="ED38" s="42">
        <f t="shared" si="6"/>
        <v>20477635</v>
      </c>
      <c r="EE38" s="44">
        <f t="shared" si="6"/>
        <v>77346797</v>
      </c>
      <c r="EF38" s="45">
        <f t="shared" si="6"/>
        <v>4640263</v>
      </c>
      <c r="EG38" s="42">
        <f t="shared" si="6"/>
        <v>18782</v>
      </c>
      <c r="EH38" s="42">
        <f t="shared" si="6"/>
        <v>1102</v>
      </c>
      <c r="EI38" s="42">
        <f t="shared" si="6"/>
        <v>110</v>
      </c>
      <c r="EJ38" s="42">
        <f t="shared" si="6"/>
        <v>268932</v>
      </c>
      <c r="EK38" s="42">
        <f t="shared" si="6"/>
        <v>460</v>
      </c>
      <c r="EL38" s="43">
        <f t="shared" si="6"/>
        <v>289386</v>
      </c>
      <c r="EM38" s="42">
        <f t="shared" si="6"/>
        <v>0</v>
      </c>
      <c r="EN38" s="42">
        <f t="shared" si="6"/>
        <v>2114</v>
      </c>
      <c r="EO38" s="44">
        <f t="shared" si="6"/>
        <v>1119</v>
      </c>
      <c r="EP38" s="45">
        <f t="shared" si="6"/>
        <v>0</v>
      </c>
      <c r="EQ38" s="42">
        <f t="shared" si="6"/>
        <v>4346690</v>
      </c>
      <c r="ER38" s="42">
        <f t="shared" si="6"/>
        <v>954</v>
      </c>
      <c r="ES38" s="46">
        <f t="shared" si="6"/>
        <v>4347644</v>
      </c>
      <c r="ET38" s="45">
        <f t="shared" si="6"/>
        <v>12251</v>
      </c>
      <c r="EU38" s="42">
        <f t="shared" si="6"/>
        <v>3</v>
      </c>
      <c r="EV38" s="43">
        <f t="shared" si="6"/>
        <v>12254</v>
      </c>
      <c r="EW38" s="42">
        <f t="shared" si="6"/>
        <v>0</v>
      </c>
      <c r="EX38" s="42">
        <f t="shared" si="6"/>
        <v>123430692</v>
      </c>
      <c r="EY38" s="42">
        <f t="shared" si="6"/>
        <v>21819043</v>
      </c>
      <c r="EZ38" s="44">
        <f t="shared" si="6"/>
        <v>101611649</v>
      </c>
      <c r="FA38" s="45">
        <f t="shared" si="6"/>
        <v>6096161</v>
      </c>
      <c r="FB38" s="42">
        <f t="shared" si="6"/>
        <v>18366</v>
      </c>
      <c r="FC38" s="42">
        <f t="shared" si="6"/>
        <v>1318</v>
      </c>
      <c r="FD38" s="42">
        <f t="shared" si="6"/>
        <v>126</v>
      </c>
      <c r="FE38" s="42">
        <f t="shared" si="6"/>
        <v>406455</v>
      </c>
      <c r="FF38" s="42">
        <f t="shared" si="6"/>
        <v>1303</v>
      </c>
      <c r="FG38" s="43">
        <f t="shared" si="6"/>
        <v>427568</v>
      </c>
      <c r="FH38" s="42">
        <f t="shared" si="6"/>
        <v>0</v>
      </c>
      <c r="FI38" s="42">
        <f t="shared" si="6"/>
        <v>3649</v>
      </c>
      <c r="FJ38" s="44">
        <f t="shared" si="6"/>
        <v>2344</v>
      </c>
      <c r="FK38" s="41">
        <f t="shared" si="6"/>
        <v>0</v>
      </c>
      <c r="FL38" s="42">
        <f t="shared" si="6"/>
        <v>5661340</v>
      </c>
      <c r="FM38" s="42">
        <f t="shared" si="6"/>
        <v>1260</v>
      </c>
      <c r="FN38" s="46">
        <f t="shared" si="6"/>
        <v>5662600</v>
      </c>
      <c r="FO38" s="45">
        <f t="shared" si="6"/>
        <v>12987</v>
      </c>
      <c r="FP38" s="42">
        <f t="shared" si="6"/>
        <v>3</v>
      </c>
      <c r="FQ38" s="43">
        <f t="shared" si="6"/>
        <v>12990</v>
      </c>
      <c r="FR38" s="42">
        <f t="shared" si="6"/>
        <v>0</v>
      </c>
      <c r="FS38" s="42">
        <f t="shared" si="6"/>
        <v>206100160</v>
      </c>
      <c r="FT38" s="42">
        <f t="shared" si="6"/>
        <v>26816102</v>
      </c>
      <c r="FU38" s="44">
        <f t="shared" si="6"/>
        <v>179284058</v>
      </c>
      <c r="FV38" s="45">
        <f t="shared" si="6"/>
        <v>10756453</v>
      </c>
      <c r="FW38" s="42">
        <f t="shared" si="6"/>
        <v>19427</v>
      </c>
      <c r="FX38" s="42">
        <f t="shared" si="6"/>
        <v>1447</v>
      </c>
      <c r="FY38" s="42">
        <f t="shared" si="6"/>
        <v>0</v>
      </c>
      <c r="FZ38" s="42">
        <f t="shared" si="6"/>
        <v>909666</v>
      </c>
      <c r="GA38" s="42">
        <f t="shared" si="6"/>
        <v>2727</v>
      </c>
      <c r="GB38" s="43">
        <f t="shared" si="6"/>
        <v>933267</v>
      </c>
      <c r="GC38" s="42">
        <f t="shared" si="6"/>
        <v>0</v>
      </c>
      <c r="GD38" s="42">
        <f t="shared" si="6"/>
        <v>4584</v>
      </c>
      <c r="GE38" s="44">
        <f t="shared" si="6"/>
        <v>5234</v>
      </c>
      <c r="GF38" s="41">
        <f t="shared" si="6"/>
        <v>0</v>
      </c>
      <c r="GG38" s="42">
        <f t="shared" si="6"/>
        <v>9812028</v>
      </c>
      <c r="GH38" s="42">
        <f t="shared" si="6"/>
        <v>1340</v>
      </c>
      <c r="GI38" s="46">
        <f t="shared" si="6"/>
        <v>9813368</v>
      </c>
      <c r="GJ38" s="45">
        <f t="shared" si="6"/>
        <v>6176</v>
      </c>
      <c r="GK38" s="42">
        <f t="shared" si="6"/>
        <v>3</v>
      </c>
      <c r="GL38" s="43">
        <f t="shared" si="6"/>
        <v>6179</v>
      </c>
      <c r="GM38" s="42">
        <f t="shared" si="6"/>
        <v>0</v>
      </c>
      <c r="GN38" s="42">
        <f t="shared" ref="GN38:HY38" si="7">GN36+GN37</f>
        <v>199292727</v>
      </c>
      <c r="GO38" s="42">
        <f t="shared" si="7"/>
        <v>12530048</v>
      </c>
      <c r="GP38" s="44">
        <f t="shared" si="7"/>
        <v>186762679</v>
      </c>
      <c r="GQ38" s="45">
        <f t="shared" si="7"/>
        <v>11205486</v>
      </c>
      <c r="GR38" s="42">
        <f t="shared" si="7"/>
        <v>2029</v>
      </c>
      <c r="GS38" s="42">
        <f t="shared" si="7"/>
        <v>1397</v>
      </c>
      <c r="GT38" s="42">
        <f t="shared" si="7"/>
        <v>0</v>
      </c>
      <c r="GU38" s="42">
        <f t="shared" si="7"/>
        <v>1067847</v>
      </c>
      <c r="GV38" s="42">
        <f t="shared" si="7"/>
        <v>4436</v>
      </c>
      <c r="GW38" s="43">
        <f t="shared" si="7"/>
        <v>1075709</v>
      </c>
      <c r="GX38" s="42">
        <f t="shared" si="7"/>
        <v>0</v>
      </c>
      <c r="GY38" s="42">
        <f t="shared" si="7"/>
        <v>3656</v>
      </c>
      <c r="GZ38" s="44">
        <f t="shared" si="7"/>
        <v>4184</v>
      </c>
      <c r="HA38" s="41">
        <f t="shared" si="7"/>
        <v>0</v>
      </c>
      <c r="HB38" s="42">
        <f t="shared" si="7"/>
        <v>10117547</v>
      </c>
      <c r="HC38" s="42">
        <f t="shared" si="7"/>
        <v>4390</v>
      </c>
      <c r="HD38" s="46">
        <f t="shared" si="7"/>
        <v>10121937</v>
      </c>
      <c r="HE38" s="45">
        <f t="shared" si="7"/>
        <v>1588</v>
      </c>
      <c r="HF38" s="42">
        <f t="shared" si="7"/>
        <v>0</v>
      </c>
      <c r="HG38" s="43">
        <f t="shared" si="7"/>
        <v>1588</v>
      </c>
      <c r="HH38" s="42">
        <f t="shared" si="7"/>
        <v>0</v>
      </c>
      <c r="HI38" s="42">
        <f t="shared" si="7"/>
        <v>111684670</v>
      </c>
      <c r="HJ38" s="42">
        <f t="shared" si="7"/>
        <v>3394924</v>
      </c>
      <c r="HK38" s="44">
        <f t="shared" si="7"/>
        <v>108289746</v>
      </c>
      <c r="HL38" s="45">
        <f t="shared" si="7"/>
        <v>6497315</v>
      </c>
      <c r="HM38" s="42">
        <f t="shared" si="7"/>
        <v>0</v>
      </c>
      <c r="HN38" s="42">
        <f t="shared" si="7"/>
        <v>736</v>
      </c>
      <c r="HO38" s="42">
        <f t="shared" si="7"/>
        <v>0</v>
      </c>
      <c r="HP38" s="42">
        <f t="shared" si="7"/>
        <v>589975</v>
      </c>
      <c r="HQ38" s="42">
        <f t="shared" si="7"/>
        <v>6054</v>
      </c>
      <c r="HR38" s="43">
        <f t="shared" si="7"/>
        <v>596765</v>
      </c>
      <c r="HS38" s="42">
        <f t="shared" si="7"/>
        <v>0</v>
      </c>
      <c r="HT38" s="42">
        <f t="shared" si="7"/>
        <v>3234</v>
      </c>
      <c r="HU38" s="44">
        <f t="shared" si="7"/>
        <v>1579</v>
      </c>
      <c r="HV38" s="41">
        <f t="shared" si="7"/>
        <v>0</v>
      </c>
      <c r="HW38" s="42">
        <f t="shared" si="7"/>
        <v>5895737</v>
      </c>
      <c r="HX38" s="42">
        <f t="shared" si="7"/>
        <v>0</v>
      </c>
      <c r="HY38" s="46">
        <f t="shared" si="7"/>
        <v>5895737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  <mergeCell ref="AO4:AR4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HL4:HU4"/>
    <mergeCell ref="DU4:DX4"/>
    <mergeCell ref="DY4:EE4"/>
    <mergeCell ref="EF4:EO4"/>
    <mergeCell ref="EP4:ES4"/>
    <mergeCell ref="ET4:EZ4"/>
    <mergeCell ref="FA4:FJ4"/>
    <mergeCell ref="HA4:HD4"/>
    <mergeCell ref="HE4:HK4"/>
    <mergeCell ref="CE5:CH5"/>
    <mergeCell ref="CI5:CO5"/>
    <mergeCell ref="CP5:CY5"/>
    <mergeCell ref="ET5:EZ5"/>
    <mergeCell ref="FA5:FJ5"/>
    <mergeCell ref="FK5:FN5"/>
    <mergeCell ref="CZ4:DC4"/>
    <mergeCell ref="CI4:CO4"/>
    <mergeCell ref="DD5:DJ5"/>
    <mergeCell ref="DK5:DT5"/>
    <mergeCell ref="DU5:DX5"/>
    <mergeCell ref="DY5:EE5"/>
    <mergeCell ref="EF5:EO5"/>
    <mergeCell ref="A5:B5"/>
    <mergeCell ref="C5:I5"/>
    <mergeCell ref="J5:S5"/>
    <mergeCell ref="T5:W5"/>
    <mergeCell ref="HV5:HY5"/>
    <mergeCell ref="GF5:GI5"/>
    <mergeCell ref="GJ5:GP5"/>
    <mergeCell ref="GQ5:GZ5"/>
    <mergeCell ref="HA5:HD5"/>
    <mergeCell ref="HE5:HK5"/>
    <mergeCell ref="HL5:HU5"/>
    <mergeCell ref="EP5:ES5"/>
    <mergeCell ref="FV5:GE5"/>
    <mergeCell ref="AS5:AY5"/>
    <mergeCell ref="AZ5:BI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X5:AD5"/>
    <mergeCell ref="AE5:AN5"/>
    <mergeCell ref="AO5:AR5"/>
    <mergeCell ref="CZ5:DC5"/>
    <mergeCell ref="A6:B6"/>
    <mergeCell ref="C6:I6"/>
    <mergeCell ref="J6:S6"/>
    <mergeCell ref="T6:W6"/>
    <mergeCell ref="DD6:DJ6"/>
    <mergeCell ref="CZ6:DC6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X7:AA7"/>
    <mergeCell ref="W8:W11"/>
    <mergeCell ref="X8:Y9"/>
    <mergeCell ref="Z8:Z11"/>
    <mergeCell ref="Y10:Y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FH7:FH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FK7:FK11"/>
    <mergeCell ref="FI7:FI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BE8:BE11"/>
    <mergeCell ref="BF8:BF11"/>
    <mergeCell ref="BA8:BA11"/>
    <mergeCell ref="AL7:AL11"/>
    <mergeCell ref="AM7:AM11"/>
    <mergeCell ref="AN7:AN11"/>
    <mergeCell ref="AF8:AF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EK8:EK11"/>
    <mergeCell ref="EH8:EH11"/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topLeftCell="DB1" zoomScale="70" zoomScaleNormal="100" zoomScaleSheetLayoutView="70" workbookViewId="0">
      <selection activeCell="ES27" sqref="ES2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2">
      <c r="A4" s="129" t="s">
        <v>21</v>
      </c>
      <c r="B4" s="130"/>
      <c r="C4" s="127">
        <v>120</v>
      </c>
      <c r="D4" s="127"/>
      <c r="E4" s="127"/>
      <c r="F4" s="127"/>
      <c r="G4" s="127"/>
      <c r="H4" s="127"/>
      <c r="I4" s="128"/>
      <c r="J4" s="127">
        <f>+C4+1</f>
        <v>121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122</v>
      </c>
      <c r="U4" s="127"/>
      <c r="V4" s="127"/>
      <c r="W4" s="128"/>
      <c r="X4" s="127">
        <f>+C4+10</f>
        <v>130</v>
      </c>
      <c r="Y4" s="127"/>
      <c r="Z4" s="127"/>
      <c r="AA4" s="127"/>
      <c r="AB4" s="127"/>
      <c r="AC4" s="127"/>
      <c r="AD4" s="128"/>
      <c r="AE4" s="127">
        <f>+X4+1</f>
        <v>131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132</v>
      </c>
      <c r="AP4" s="127"/>
      <c r="AQ4" s="127"/>
      <c r="AR4" s="128"/>
      <c r="AS4" s="127">
        <f>+X4+10</f>
        <v>140</v>
      </c>
      <c r="AT4" s="127"/>
      <c r="AU4" s="127"/>
      <c r="AV4" s="127"/>
      <c r="AW4" s="127"/>
      <c r="AX4" s="127"/>
      <c r="AY4" s="128"/>
      <c r="AZ4" s="127">
        <f>+AS4+1</f>
        <v>141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142</v>
      </c>
      <c r="BK4" s="127"/>
      <c r="BL4" s="127"/>
      <c r="BM4" s="128"/>
      <c r="BN4" s="127">
        <f>+AS4+10</f>
        <v>150</v>
      </c>
      <c r="BO4" s="127"/>
      <c r="BP4" s="127"/>
      <c r="BQ4" s="127"/>
      <c r="BR4" s="127"/>
      <c r="BS4" s="127"/>
      <c r="BT4" s="128"/>
      <c r="BU4" s="127">
        <f>+BN4+1</f>
        <v>151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152</v>
      </c>
      <c r="CF4" s="127"/>
      <c r="CG4" s="127"/>
      <c r="CH4" s="128"/>
      <c r="CI4" s="127">
        <f>+BN4+10</f>
        <v>160</v>
      </c>
      <c r="CJ4" s="127"/>
      <c r="CK4" s="127"/>
      <c r="CL4" s="127"/>
      <c r="CM4" s="127"/>
      <c r="CN4" s="127"/>
      <c r="CO4" s="128"/>
      <c r="CP4" s="127">
        <f>+CI4+1</f>
        <v>161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162</v>
      </c>
      <c r="DA4" s="127"/>
      <c r="DB4" s="127"/>
      <c r="DC4" s="128"/>
      <c r="DD4" s="127">
        <f>+CI4+10</f>
        <v>170</v>
      </c>
      <c r="DE4" s="127"/>
      <c r="DF4" s="127"/>
      <c r="DG4" s="127"/>
      <c r="DH4" s="127"/>
      <c r="DI4" s="127"/>
      <c r="DJ4" s="128"/>
      <c r="DK4" s="127">
        <f>+DD4+1</f>
        <v>171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172</v>
      </c>
      <c r="DV4" s="127"/>
      <c r="DW4" s="127"/>
      <c r="DX4" s="128"/>
    </row>
    <row r="5" spans="1:128" s="4" customFormat="1" ht="15" customHeight="1" x14ac:dyDescent="0.2">
      <c r="A5" s="125" t="s">
        <v>22</v>
      </c>
      <c r="B5" s="126"/>
      <c r="C5" s="123" t="s">
        <v>23</v>
      </c>
      <c r="D5" s="123"/>
      <c r="E5" s="123"/>
      <c r="F5" s="123"/>
      <c r="G5" s="123"/>
      <c r="H5" s="123"/>
      <c r="I5" s="124"/>
      <c r="J5" s="123" t="str">
        <f>+C5</f>
        <v>市町村民税</v>
      </c>
      <c r="K5" s="123"/>
      <c r="L5" s="123"/>
      <c r="M5" s="123"/>
      <c r="N5" s="123"/>
      <c r="O5" s="123"/>
      <c r="P5" s="123"/>
      <c r="Q5" s="123"/>
      <c r="R5" s="123"/>
      <c r="S5" s="124"/>
      <c r="T5" s="123" t="str">
        <f>+J5</f>
        <v>市町村民税</v>
      </c>
      <c r="U5" s="123"/>
      <c r="V5" s="123"/>
      <c r="W5" s="124"/>
      <c r="X5" s="123" t="s">
        <v>23</v>
      </c>
      <c r="Y5" s="123"/>
      <c r="Z5" s="123"/>
      <c r="AA5" s="123"/>
      <c r="AB5" s="123"/>
      <c r="AC5" s="123"/>
      <c r="AD5" s="124"/>
      <c r="AE5" s="123" t="str">
        <f>+X5</f>
        <v>市町村民税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市町村民税</v>
      </c>
      <c r="AP5" s="123"/>
      <c r="AQ5" s="123"/>
      <c r="AR5" s="124"/>
      <c r="AS5" s="123" t="s">
        <v>23</v>
      </c>
      <c r="AT5" s="123"/>
      <c r="AU5" s="123"/>
      <c r="AV5" s="123"/>
      <c r="AW5" s="123"/>
      <c r="AX5" s="123"/>
      <c r="AY5" s="124"/>
      <c r="AZ5" s="123" t="str">
        <f>+AS5</f>
        <v>市町村民税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市町村民税</v>
      </c>
      <c r="BK5" s="123"/>
      <c r="BL5" s="123"/>
      <c r="BM5" s="124"/>
      <c r="BN5" s="123" t="s">
        <v>23</v>
      </c>
      <c r="BO5" s="123"/>
      <c r="BP5" s="123"/>
      <c r="BQ5" s="123"/>
      <c r="BR5" s="123"/>
      <c r="BS5" s="123"/>
      <c r="BT5" s="124"/>
      <c r="BU5" s="123" t="str">
        <f>+BN5</f>
        <v>市町村民税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市町村民税</v>
      </c>
      <c r="CF5" s="123"/>
      <c r="CG5" s="123"/>
      <c r="CH5" s="124"/>
      <c r="CI5" s="123" t="s">
        <v>23</v>
      </c>
      <c r="CJ5" s="123"/>
      <c r="CK5" s="123"/>
      <c r="CL5" s="123"/>
      <c r="CM5" s="123"/>
      <c r="CN5" s="123"/>
      <c r="CO5" s="124"/>
      <c r="CP5" s="123" t="str">
        <f>+CI5</f>
        <v>市町村民税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市町村民税</v>
      </c>
      <c r="DA5" s="123"/>
      <c r="DB5" s="123"/>
      <c r="DC5" s="124"/>
      <c r="DD5" s="123" t="s">
        <v>23</v>
      </c>
      <c r="DE5" s="123"/>
      <c r="DF5" s="123"/>
      <c r="DG5" s="123"/>
      <c r="DH5" s="123"/>
      <c r="DI5" s="123"/>
      <c r="DJ5" s="124"/>
      <c r="DK5" s="123" t="str">
        <f>+DD5</f>
        <v>市町村民税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市町村民税</v>
      </c>
      <c r="DV5" s="123"/>
      <c r="DW5" s="123"/>
      <c r="DX5" s="124"/>
    </row>
    <row r="6" spans="1:128" s="4" customFormat="1" ht="15" customHeight="1" x14ac:dyDescent="0.2">
      <c r="A6" s="113" t="s">
        <v>25</v>
      </c>
      <c r="B6" s="114"/>
      <c r="C6" s="115" t="s">
        <v>125</v>
      </c>
      <c r="D6" s="115"/>
      <c r="E6" s="115"/>
      <c r="F6" s="115"/>
      <c r="G6" s="115"/>
      <c r="H6" s="115"/>
      <c r="I6" s="116"/>
      <c r="J6" s="115" t="s">
        <v>125</v>
      </c>
      <c r="K6" s="115"/>
      <c r="L6" s="115"/>
      <c r="M6" s="115"/>
      <c r="N6" s="115"/>
      <c r="O6" s="115"/>
      <c r="P6" s="115"/>
      <c r="Q6" s="115"/>
      <c r="R6" s="115"/>
      <c r="S6" s="116"/>
      <c r="T6" s="115" t="s">
        <v>125</v>
      </c>
      <c r="U6" s="115"/>
      <c r="V6" s="115"/>
      <c r="W6" s="116"/>
      <c r="X6" s="115" t="s">
        <v>126</v>
      </c>
      <c r="Y6" s="115"/>
      <c r="Z6" s="115"/>
      <c r="AA6" s="115"/>
      <c r="AB6" s="115"/>
      <c r="AC6" s="115"/>
      <c r="AD6" s="116"/>
      <c r="AE6" s="115" t="s">
        <v>126</v>
      </c>
      <c r="AF6" s="115"/>
      <c r="AG6" s="115"/>
      <c r="AH6" s="115"/>
      <c r="AI6" s="115"/>
      <c r="AJ6" s="115"/>
      <c r="AK6" s="115"/>
      <c r="AL6" s="115"/>
      <c r="AM6" s="115"/>
      <c r="AN6" s="116"/>
      <c r="AO6" s="115" t="s">
        <v>126</v>
      </c>
      <c r="AP6" s="115"/>
      <c r="AQ6" s="115"/>
      <c r="AR6" s="116"/>
      <c r="AS6" s="115" t="s">
        <v>36</v>
      </c>
      <c r="AT6" s="115"/>
      <c r="AU6" s="115"/>
      <c r="AV6" s="115"/>
      <c r="AW6" s="115"/>
      <c r="AX6" s="115"/>
      <c r="AY6" s="116"/>
      <c r="AZ6" s="115" t="s">
        <v>36</v>
      </c>
      <c r="BA6" s="115"/>
      <c r="BB6" s="115"/>
      <c r="BC6" s="115"/>
      <c r="BD6" s="115"/>
      <c r="BE6" s="115"/>
      <c r="BF6" s="115"/>
      <c r="BG6" s="115"/>
      <c r="BH6" s="115"/>
      <c r="BI6" s="116"/>
      <c r="BJ6" s="115" t="s">
        <v>36</v>
      </c>
      <c r="BK6" s="115"/>
      <c r="BL6" s="115"/>
      <c r="BM6" s="116"/>
      <c r="BN6" s="115" t="s">
        <v>37</v>
      </c>
      <c r="BO6" s="115"/>
      <c r="BP6" s="115"/>
      <c r="BQ6" s="115"/>
      <c r="BR6" s="115"/>
      <c r="BS6" s="115"/>
      <c r="BT6" s="116"/>
      <c r="BU6" s="115" t="s">
        <v>37</v>
      </c>
      <c r="BV6" s="115"/>
      <c r="BW6" s="115"/>
      <c r="BX6" s="115"/>
      <c r="BY6" s="115"/>
      <c r="BZ6" s="115"/>
      <c r="CA6" s="115"/>
      <c r="CB6" s="115"/>
      <c r="CC6" s="115"/>
      <c r="CD6" s="116"/>
      <c r="CE6" s="115" t="s">
        <v>37</v>
      </c>
      <c r="CF6" s="115"/>
      <c r="CG6" s="115"/>
      <c r="CH6" s="116"/>
      <c r="CI6" s="115" t="s">
        <v>33</v>
      </c>
      <c r="CJ6" s="115"/>
      <c r="CK6" s="115"/>
      <c r="CL6" s="115"/>
      <c r="CM6" s="115"/>
      <c r="CN6" s="115"/>
      <c r="CO6" s="116"/>
      <c r="CP6" s="115" t="s">
        <v>33</v>
      </c>
      <c r="CQ6" s="115"/>
      <c r="CR6" s="115"/>
      <c r="CS6" s="115"/>
      <c r="CT6" s="115"/>
      <c r="CU6" s="115"/>
      <c r="CV6" s="115"/>
      <c r="CW6" s="115"/>
      <c r="CX6" s="115"/>
      <c r="CY6" s="116"/>
      <c r="CZ6" s="115" t="s">
        <v>33</v>
      </c>
      <c r="DA6" s="115"/>
      <c r="DB6" s="115"/>
      <c r="DC6" s="116"/>
      <c r="DD6" s="115" t="s">
        <v>34</v>
      </c>
      <c r="DE6" s="115"/>
      <c r="DF6" s="115"/>
      <c r="DG6" s="115"/>
      <c r="DH6" s="115"/>
      <c r="DI6" s="115"/>
      <c r="DJ6" s="116"/>
      <c r="DK6" s="115" t="s">
        <v>34</v>
      </c>
      <c r="DL6" s="115"/>
      <c r="DM6" s="115"/>
      <c r="DN6" s="115"/>
      <c r="DO6" s="115"/>
      <c r="DP6" s="115"/>
      <c r="DQ6" s="115"/>
      <c r="DR6" s="115"/>
      <c r="DS6" s="115"/>
      <c r="DT6" s="116"/>
      <c r="DU6" s="115" t="s">
        <v>34</v>
      </c>
      <c r="DV6" s="115"/>
      <c r="DW6" s="115"/>
      <c r="DX6" s="116"/>
    </row>
    <row r="7" spans="1:128" ht="15" customHeight="1" x14ac:dyDescent="0.2">
      <c r="A7" s="117" t="s">
        <v>116</v>
      </c>
      <c r="B7" s="118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</row>
    <row r="8" spans="1:128" ht="10.5" customHeight="1" x14ac:dyDescent="0.2">
      <c r="A8" s="119"/>
      <c r="B8" s="120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</row>
    <row r="9" spans="1:128" ht="15" customHeight="1" x14ac:dyDescent="0.2">
      <c r="A9" s="119"/>
      <c r="B9" s="120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</row>
    <row r="10" spans="1:128" ht="15" customHeight="1" x14ac:dyDescent="0.2">
      <c r="A10" s="119"/>
      <c r="B10" s="120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</row>
    <row r="11" spans="1:128" ht="15" customHeight="1" x14ac:dyDescent="0.2">
      <c r="A11" s="119"/>
      <c r="B11" s="120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</row>
    <row r="12" spans="1:128" ht="15" customHeight="1" x14ac:dyDescent="0.2">
      <c r="A12" s="121"/>
      <c r="B12" s="122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2">
      <c r="A13" s="14">
        <v>1</v>
      </c>
      <c r="B13" s="15" t="s">
        <v>63</v>
      </c>
      <c r="C13" s="23">
        <v>37</v>
      </c>
      <c r="D13" s="24">
        <v>0</v>
      </c>
      <c r="E13" s="25">
        <v>37</v>
      </c>
      <c r="F13" s="24">
        <v>0</v>
      </c>
      <c r="G13" s="24">
        <v>6614308</v>
      </c>
      <c r="H13" s="24">
        <v>85755</v>
      </c>
      <c r="I13" s="26">
        <v>6528553</v>
      </c>
      <c r="J13" s="27">
        <v>391711</v>
      </c>
      <c r="K13" s="24">
        <v>0</v>
      </c>
      <c r="L13" s="24">
        <v>5</v>
      </c>
      <c r="M13" s="24">
        <v>0</v>
      </c>
      <c r="N13" s="24">
        <v>21844</v>
      </c>
      <c r="O13" s="24">
        <v>0</v>
      </c>
      <c r="P13" s="25">
        <v>21849</v>
      </c>
      <c r="Q13" s="24">
        <v>0</v>
      </c>
      <c r="R13" s="24">
        <v>0</v>
      </c>
      <c r="S13" s="26">
        <v>49</v>
      </c>
      <c r="T13" s="23">
        <v>0</v>
      </c>
      <c r="U13" s="24">
        <v>369813</v>
      </c>
      <c r="V13" s="24">
        <v>0</v>
      </c>
      <c r="W13" s="28">
        <v>369813</v>
      </c>
      <c r="X13" s="27">
        <v>2035</v>
      </c>
      <c r="Y13" s="24">
        <v>52</v>
      </c>
      <c r="Z13" s="25">
        <v>2087</v>
      </c>
      <c r="AA13" s="24">
        <v>0</v>
      </c>
      <c r="AB13" s="24">
        <v>30419289</v>
      </c>
      <c r="AC13" s="24">
        <v>3169742</v>
      </c>
      <c r="AD13" s="26">
        <v>27249547</v>
      </c>
      <c r="AE13" s="27">
        <v>1634881</v>
      </c>
      <c r="AF13" s="24">
        <v>2932</v>
      </c>
      <c r="AG13" s="24">
        <v>266</v>
      </c>
      <c r="AH13" s="24">
        <v>483</v>
      </c>
      <c r="AI13" s="24">
        <v>140231</v>
      </c>
      <c r="AJ13" s="24">
        <v>19</v>
      </c>
      <c r="AK13" s="25">
        <v>143931</v>
      </c>
      <c r="AL13" s="24">
        <v>0</v>
      </c>
      <c r="AM13" s="24">
        <v>950</v>
      </c>
      <c r="AN13" s="26">
        <v>1563</v>
      </c>
      <c r="AO13" s="23">
        <v>0</v>
      </c>
      <c r="AP13" s="24">
        <v>1487616</v>
      </c>
      <c r="AQ13" s="24">
        <v>821</v>
      </c>
      <c r="AR13" s="28">
        <v>1488437</v>
      </c>
      <c r="AS13" s="27">
        <v>500</v>
      </c>
      <c r="AT13" s="24">
        <v>46</v>
      </c>
      <c r="AU13" s="25">
        <v>546</v>
      </c>
      <c r="AV13" s="24">
        <v>0</v>
      </c>
      <c r="AW13" s="24">
        <v>1028156</v>
      </c>
      <c r="AX13" s="24">
        <v>550431</v>
      </c>
      <c r="AY13" s="26">
        <v>477725</v>
      </c>
      <c r="AZ13" s="27">
        <v>28638</v>
      </c>
      <c r="BA13" s="24">
        <v>1020</v>
      </c>
      <c r="BB13" s="24">
        <v>4</v>
      </c>
      <c r="BC13" s="24">
        <v>217</v>
      </c>
      <c r="BD13" s="24">
        <v>1223</v>
      </c>
      <c r="BE13" s="24">
        <v>0</v>
      </c>
      <c r="BF13" s="25">
        <v>2464</v>
      </c>
      <c r="BG13" s="24">
        <v>0</v>
      </c>
      <c r="BH13" s="24">
        <v>12</v>
      </c>
      <c r="BI13" s="26">
        <v>5</v>
      </c>
      <c r="BJ13" s="23">
        <v>0</v>
      </c>
      <c r="BK13" s="24">
        <v>25909</v>
      </c>
      <c r="BL13" s="24">
        <v>248</v>
      </c>
      <c r="BM13" s="28">
        <v>26157</v>
      </c>
      <c r="BN13" s="27">
        <v>717</v>
      </c>
      <c r="BO13" s="24">
        <v>6</v>
      </c>
      <c r="BP13" s="25">
        <v>723</v>
      </c>
      <c r="BQ13" s="24">
        <v>0</v>
      </c>
      <c r="BR13" s="24">
        <v>3982740</v>
      </c>
      <c r="BS13" s="24">
        <v>998059</v>
      </c>
      <c r="BT13" s="26">
        <v>2984681</v>
      </c>
      <c r="BU13" s="27">
        <v>179051</v>
      </c>
      <c r="BV13" s="24">
        <v>1087</v>
      </c>
      <c r="BW13" s="24">
        <v>84</v>
      </c>
      <c r="BX13" s="24">
        <v>266</v>
      </c>
      <c r="BY13" s="24">
        <v>13228</v>
      </c>
      <c r="BZ13" s="24">
        <v>19</v>
      </c>
      <c r="CA13" s="25">
        <v>14684</v>
      </c>
      <c r="CB13" s="24">
        <v>0</v>
      </c>
      <c r="CC13" s="24">
        <v>400</v>
      </c>
      <c r="CD13" s="26">
        <v>110</v>
      </c>
      <c r="CE13" s="23">
        <v>0</v>
      </c>
      <c r="CF13" s="24">
        <v>163284</v>
      </c>
      <c r="CG13" s="24">
        <v>573</v>
      </c>
      <c r="CH13" s="28">
        <v>163857</v>
      </c>
      <c r="CI13" s="27">
        <v>209</v>
      </c>
      <c r="CJ13" s="24">
        <v>0</v>
      </c>
      <c r="CK13" s="25">
        <v>209</v>
      </c>
      <c r="CL13" s="24">
        <v>0</v>
      </c>
      <c r="CM13" s="24">
        <v>2098379</v>
      </c>
      <c r="CN13" s="24">
        <v>354982</v>
      </c>
      <c r="CO13" s="26">
        <v>1743397</v>
      </c>
      <c r="CP13" s="27">
        <v>104594</v>
      </c>
      <c r="CQ13" s="24">
        <v>313</v>
      </c>
      <c r="CR13" s="24">
        <v>10</v>
      </c>
      <c r="CS13" s="24">
        <v>0</v>
      </c>
      <c r="CT13" s="24">
        <v>8143</v>
      </c>
      <c r="CU13" s="24">
        <v>0</v>
      </c>
      <c r="CV13" s="25">
        <v>8466</v>
      </c>
      <c r="CW13" s="24">
        <v>0</v>
      </c>
      <c r="CX13" s="24">
        <v>11</v>
      </c>
      <c r="CY13" s="26">
        <v>44</v>
      </c>
      <c r="CZ13" s="23">
        <v>0</v>
      </c>
      <c r="DA13" s="24">
        <v>96073</v>
      </c>
      <c r="DB13" s="24">
        <v>0</v>
      </c>
      <c r="DC13" s="28">
        <v>96073</v>
      </c>
      <c r="DD13" s="27">
        <v>609</v>
      </c>
      <c r="DE13" s="24">
        <v>0</v>
      </c>
      <c r="DF13" s="25">
        <v>609</v>
      </c>
      <c r="DG13" s="24">
        <v>0</v>
      </c>
      <c r="DH13" s="24">
        <v>23310014</v>
      </c>
      <c r="DI13" s="24">
        <v>1266270</v>
      </c>
      <c r="DJ13" s="26">
        <v>22043744</v>
      </c>
      <c r="DK13" s="27">
        <v>1322598</v>
      </c>
      <c r="DL13" s="24">
        <v>512</v>
      </c>
      <c r="DM13" s="24">
        <v>168</v>
      </c>
      <c r="DN13" s="24">
        <v>0</v>
      </c>
      <c r="DO13" s="24">
        <v>117637</v>
      </c>
      <c r="DP13" s="24">
        <v>0</v>
      </c>
      <c r="DQ13" s="25">
        <v>118317</v>
      </c>
      <c r="DR13" s="24">
        <v>0</v>
      </c>
      <c r="DS13" s="24">
        <v>527</v>
      </c>
      <c r="DT13" s="26">
        <v>1404</v>
      </c>
      <c r="DU13" s="23">
        <v>0</v>
      </c>
      <c r="DV13" s="24">
        <v>1202350</v>
      </c>
      <c r="DW13" s="24">
        <v>0</v>
      </c>
      <c r="DX13" s="28">
        <v>1202350</v>
      </c>
    </row>
    <row r="14" spans="1:128" s="16" customFormat="1" ht="12.6" customHeight="1" x14ac:dyDescent="0.2">
      <c r="A14" s="17">
        <v>2</v>
      </c>
      <c r="B14" s="18" t="s">
        <v>64</v>
      </c>
      <c r="C14" s="29">
        <v>15</v>
      </c>
      <c r="D14" s="30">
        <v>0</v>
      </c>
      <c r="E14" s="31">
        <v>15</v>
      </c>
      <c r="F14" s="30">
        <v>0</v>
      </c>
      <c r="G14" s="30">
        <v>2611925</v>
      </c>
      <c r="H14" s="30">
        <v>31123</v>
      </c>
      <c r="I14" s="32">
        <v>2580802</v>
      </c>
      <c r="J14" s="33">
        <v>154845</v>
      </c>
      <c r="K14" s="30">
        <v>0</v>
      </c>
      <c r="L14" s="30">
        <v>4</v>
      </c>
      <c r="M14" s="30">
        <v>0</v>
      </c>
      <c r="N14" s="30">
        <v>10939</v>
      </c>
      <c r="O14" s="30">
        <v>0</v>
      </c>
      <c r="P14" s="31">
        <v>10943</v>
      </c>
      <c r="Q14" s="30">
        <v>0</v>
      </c>
      <c r="R14" s="30">
        <v>0</v>
      </c>
      <c r="S14" s="32">
        <v>0</v>
      </c>
      <c r="T14" s="29">
        <v>0</v>
      </c>
      <c r="U14" s="30">
        <v>143902</v>
      </c>
      <c r="V14" s="30">
        <v>0</v>
      </c>
      <c r="W14" s="34">
        <v>143902</v>
      </c>
      <c r="X14" s="33">
        <v>4522</v>
      </c>
      <c r="Y14" s="30">
        <v>115</v>
      </c>
      <c r="Z14" s="31">
        <v>4637</v>
      </c>
      <c r="AA14" s="30">
        <v>4</v>
      </c>
      <c r="AB14" s="30">
        <v>38217139</v>
      </c>
      <c r="AC14" s="30">
        <v>6398557</v>
      </c>
      <c r="AD14" s="32">
        <v>31818582</v>
      </c>
      <c r="AE14" s="33">
        <v>1908913</v>
      </c>
      <c r="AF14" s="30">
        <v>7240</v>
      </c>
      <c r="AG14" s="30">
        <v>298</v>
      </c>
      <c r="AH14" s="30">
        <v>3469</v>
      </c>
      <c r="AI14" s="30">
        <v>175916</v>
      </c>
      <c r="AJ14" s="30">
        <v>204</v>
      </c>
      <c r="AK14" s="31">
        <v>187127</v>
      </c>
      <c r="AL14" s="30">
        <v>13</v>
      </c>
      <c r="AM14" s="30">
        <v>890</v>
      </c>
      <c r="AN14" s="32">
        <v>1130</v>
      </c>
      <c r="AO14" s="29">
        <v>0</v>
      </c>
      <c r="AP14" s="30">
        <v>1719574</v>
      </c>
      <c r="AQ14" s="30">
        <v>179</v>
      </c>
      <c r="AR14" s="34">
        <v>1719753</v>
      </c>
      <c r="AS14" s="33">
        <v>1663</v>
      </c>
      <c r="AT14" s="30">
        <v>115</v>
      </c>
      <c r="AU14" s="31">
        <v>1778</v>
      </c>
      <c r="AV14" s="30">
        <v>4</v>
      </c>
      <c r="AW14" s="30">
        <v>3404447</v>
      </c>
      <c r="AX14" s="30">
        <v>1822545</v>
      </c>
      <c r="AY14" s="32">
        <v>1581902</v>
      </c>
      <c r="AZ14" s="33">
        <v>94842</v>
      </c>
      <c r="BA14" s="30">
        <v>3308</v>
      </c>
      <c r="BB14" s="30">
        <v>18</v>
      </c>
      <c r="BC14" s="30">
        <v>1545</v>
      </c>
      <c r="BD14" s="30">
        <v>3369</v>
      </c>
      <c r="BE14" s="30">
        <v>0</v>
      </c>
      <c r="BF14" s="31">
        <v>8240</v>
      </c>
      <c r="BG14" s="30">
        <v>13</v>
      </c>
      <c r="BH14" s="30">
        <v>27</v>
      </c>
      <c r="BI14" s="32">
        <v>60</v>
      </c>
      <c r="BJ14" s="29">
        <v>0</v>
      </c>
      <c r="BK14" s="30">
        <v>86323</v>
      </c>
      <c r="BL14" s="30">
        <v>179</v>
      </c>
      <c r="BM14" s="34">
        <v>86502</v>
      </c>
      <c r="BN14" s="33">
        <v>1696</v>
      </c>
      <c r="BO14" s="30">
        <v>0</v>
      </c>
      <c r="BP14" s="31">
        <v>1696</v>
      </c>
      <c r="BQ14" s="30">
        <v>0</v>
      </c>
      <c r="BR14" s="30">
        <v>9113365</v>
      </c>
      <c r="BS14" s="30">
        <v>2348297</v>
      </c>
      <c r="BT14" s="32">
        <v>6765068</v>
      </c>
      <c r="BU14" s="33">
        <v>405831</v>
      </c>
      <c r="BV14" s="30">
        <v>2560</v>
      </c>
      <c r="BW14" s="30">
        <v>172</v>
      </c>
      <c r="BX14" s="30">
        <v>1924</v>
      </c>
      <c r="BY14" s="30">
        <v>27239</v>
      </c>
      <c r="BZ14" s="30">
        <v>17</v>
      </c>
      <c r="CA14" s="31">
        <v>31912</v>
      </c>
      <c r="CB14" s="30">
        <v>0</v>
      </c>
      <c r="CC14" s="30">
        <v>213</v>
      </c>
      <c r="CD14" s="32">
        <v>200</v>
      </c>
      <c r="CE14" s="29">
        <v>0</v>
      </c>
      <c r="CF14" s="30">
        <v>373506</v>
      </c>
      <c r="CG14" s="30">
        <v>0</v>
      </c>
      <c r="CH14" s="34">
        <v>373506</v>
      </c>
      <c r="CI14" s="33">
        <v>348</v>
      </c>
      <c r="CJ14" s="30">
        <v>0</v>
      </c>
      <c r="CK14" s="31">
        <v>348</v>
      </c>
      <c r="CL14" s="30">
        <v>0</v>
      </c>
      <c r="CM14" s="30">
        <v>3516735</v>
      </c>
      <c r="CN14" s="30">
        <v>608364</v>
      </c>
      <c r="CO14" s="32">
        <v>2908371</v>
      </c>
      <c r="CP14" s="33">
        <v>174486</v>
      </c>
      <c r="CQ14" s="30">
        <v>522</v>
      </c>
      <c r="CR14" s="30">
        <v>17</v>
      </c>
      <c r="CS14" s="30">
        <v>0</v>
      </c>
      <c r="CT14" s="30">
        <v>16117</v>
      </c>
      <c r="CU14" s="30">
        <v>184</v>
      </c>
      <c r="CV14" s="31">
        <v>16840</v>
      </c>
      <c r="CW14" s="30">
        <v>0</v>
      </c>
      <c r="CX14" s="30">
        <v>132</v>
      </c>
      <c r="CY14" s="32">
        <v>113</v>
      </c>
      <c r="CZ14" s="29">
        <v>0</v>
      </c>
      <c r="DA14" s="30">
        <v>157401</v>
      </c>
      <c r="DB14" s="30">
        <v>0</v>
      </c>
      <c r="DC14" s="34">
        <v>157401</v>
      </c>
      <c r="DD14" s="33">
        <v>815</v>
      </c>
      <c r="DE14" s="30">
        <v>0</v>
      </c>
      <c r="DF14" s="31">
        <v>815</v>
      </c>
      <c r="DG14" s="30">
        <v>0</v>
      </c>
      <c r="DH14" s="30">
        <v>22182592</v>
      </c>
      <c r="DI14" s="30">
        <v>1619351</v>
      </c>
      <c r="DJ14" s="32">
        <v>20563241</v>
      </c>
      <c r="DK14" s="33">
        <v>1233754</v>
      </c>
      <c r="DL14" s="30">
        <v>850</v>
      </c>
      <c r="DM14" s="30">
        <v>91</v>
      </c>
      <c r="DN14" s="30">
        <v>0</v>
      </c>
      <c r="DO14" s="30">
        <v>129191</v>
      </c>
      <c r="DP14" s="30">
        <v>3</v>
      </c>
      <c r="DQ14" s="31">
        <v>130135</v>
      </c>
      <c r="DR14" s="30">
        <v>0</v>
      </c>
      <c r="DS14" s="30">
        <v>518</v>
      </c>
      <c r="DT14" s="32">
        <v>757</v>
      </c>
      <c r="DU14" s="29">
        <v>0</v>
      </c>
      <c r="DV14" s="30">
        <v>1102344</v>
      </c>
      <c r="DW14" s="30">
        <v>0</v>
      </c>
      <c r="DX14" s="34">
        <v>1102344</v>
      </c>
    </row>
    <row r="15" spans="1:128" s="16" customFormat="1" ht="12.6" customHeight="1" x14ac:dyDescent="0.2">
      <c r="A15" s="19">
        <v>3</v>
      </c>
      <c r="B15" s="20" t="s">
        <v>65</v>
      </c>
      <c r="C15" s="35">
        <v>117</v>
      </c>
      <c r="D15" s="36">
        <v>0</v>
      </c>
      <c r="E15" s="37">
        <v>117</v>
      </c>
      <c r="F15" s="36">
        <v>0</v>
      </c>
      <c r="G15" s="36">
        <v>22787940</v>
      </c>
      <c r="H15" s="36">
        <v>228468</v>
      </c>
      <c r="I15" s="38">
        <v>22559472</v>
      </c>
      <c r="J15" s="39">
        <v>1353560</v>
      </c>
      <c r="K15" s="36">
        <v>0</v>
      </c>
      <c r="L15" s="36">
        <v>3</v>
      </c>
      <c r="M15" s="36">
        <v>0</v>
      </c>
      <c r="N15" s="36">
        <v>70911</v>
      </c>
      <c r="O15" s="36">
        <v>24</v>
      </c>
      <c r="P15" s="37">
        <v>70938</v>
      </c>
      <c r="Q15" s="36">
        <v>0</v>
      </c>
      <c r="R15" s="36">
        <v>33</v>
      </c>
      <c r="S15" s="38">
        <v>35</v>
      </c>
      <c r="T15" s="35">
        <v>0</v>
      </c>
      <c r="U15" s="36">
        <v>1282554</v>
      </c>
      <c r="V15" s="36">
        <v>0</v>
      </c>
      <c r="W15" s="40">
        <v>1282554</v>
      </c>
      <c r="X15" s="39">
        <v>7434</v>
      </c>
      <c r="Y15" s="36">
        <v>209</v>
      </c>
      <c r="Z15" s="37">
        <v>7643</v>
      </c>
      <c r="AA15" s="36">
        <v>3</v>
      </c>
      <c r="AB15" s="36">
        <v>92788509</v>
      </c>
      <c r="AC15" s="36">
        <v>10409041</v>
      </c>
      <c r="AD15" s="38">
        <v>82379468</v>
      </c>
      <c r="AE15" s="39">
        <v>4942431</v>
      </c>
      <c r="AF15" s="36">
        <v>11268</v>
      </c>
      <c r="AG15" s="36">
        <v>750</v>
      </c>
      <c r="AH15" s="36">
        <v>2084</v>
      </c>
      <c r="AI15" s="36">
        <v>363091</v>
      </c>
      <c r="AJ15" s="36">
        <v>5399</v>
      </c>
      <c r="AK15" s="37">
        <v>382592</v>
      </c>
      <c r="AL15" s="36">
        <v>5</v>
      </c>
      <c r="AM15" s="36">
        <v>3206</v>
      </c>
      <c r="AN15" s="38">
        <v>1013</v>
      </c>
      <c r="AO15" s="35">
        <v>0</v>
      </c>
      <c r="AP15" s="36">
        <v>4554211</v>
      </c>
      <c r="AQ15" s="36">
        <v>1404</v>
      </c>
      <c r="AR15" s="40">
        <v>4555615</v>
      </c>
      <c r="AS15" s="39">
        <v>2662</v>
      </c>
      <c r="AT15" s="36">
        <v>206</v>
      </c>
      <c r="AU15" s="37">
        <v>2868</v>
      </c>
      <c r="AV15" s="36">
        <v>3</v>
      </c>
      <c r="AW15" s="36">
        <v>5294843</v>
      </c>
      <c r="AX15" s="36">
        <v>2780965</v>
      </c>
      <c r="AY15" s="38">
        <v>2513878</v>
      </c>
      <c r="AZ15" s="39">
        <v>150715</v>
      </c>
      <c r="BA15" s="36">
        <v>5251</v>
      </c>
      <c r="BB15" s="36">
        <v>92</v>
      </c>
      <c r="BC15" s="36">
        <v>1103</v>
      </c>
      <c r="BD15" s="36">
        <v>4639</v>
      </c>
      <c r="BE15" s="36">
        <v>12</v>
      </c>
      <c r="BF15" s="37">
        <v>11097</v>
      </c>
      <c r="BG15" s="36">
        <v>5</v>
      </c>
      <c r="BH15" s="36">
        <v>90</v>
      </c>
      <c r="BI15" s="38">
        <v>11</v>
      </c>
      <c r="BJ15" s="35">
        <v>0</v>
      </c>
      <c r="BK15" s="36">
        <v>139006</v>
      </c>
      <c r="BL15" s="36">
        <v>506</v>
      </c>
      <c r="BM15" s="40">
        <v>139512</v>
      </c>
      <c r="BN15" s="39">
        <v>2532</v>
      </c>
      <c r="BO15" s="36">
        <v>1</v>
      </c>
      <c r="BP15" s="37">
        <v>2533</v>
      </c>
      <c r="BQ15" s="36">
        <v>0</v>
      </c>
      <c r="BR15" s="36">
        <v>13318309</v>
      </c>
      <c r="BS15" s="36">
        <v>3378693</v>
      </c>
      <c r="BT15" s="38">
        <v>9939616</v>
      </c>
      <c r="BU15" s="39">
        <v>596264</v>
      </c>
      <c r="BV15" s="36">
        <v>3818</v>
      </c>
      <c r="BW15" s="36">
        <v>263</v>
      </c>
      <c r="BX15" s="36">
        <v>981</v>
      </c>
      <c r="BY15" s="36">
        <v>35676</v>
      </c>
      <c r="BZ15" s="36">
        <v>130</v>
      </c>
      <c r="CA15" s="37">
        <v>40868</v>
      </c>
      <c r="CB15" s="36">
        <v>0</v>
      </c>
      <c r="CC15" s="36">
        <v>354</v>
      </c>
      <c r="CD15" s="38">
        <v>157</v>
      </c>
      <c r="CE15" s="35">
        <v>0</v>
      </c>
      <c r="CF15" s="36">
        <v>554538</v>
      </c>
      <c r="CG15" s="36">
        <v>347</v>
      </c>
      <c r="CH15" s="40">
        <v>554885</v>
      </c>
      <c r="CI15" s="39">
        <v>562</v>
      </c>
      <c r="CJ15" s="36">
        <v>0</v>
      </c>
      <c r="CK15" s="37">
        <v>562</v>
      </c>
      <c r="CL15" s="36">
        <v>0</v>
      </c>
      <c r="CM15" s="36">
        <v>5634743</v>
      </c>
      <c r="CN15" s="36">
        <v>965730</v>
      </c>
      <c r="CO15" s="38">
        <v>4669013</v>
      </c>
      <c r="CP15" s="39">
        <v>280116</v>
      </c>
      <c r="CQ15" s="36">
        <v>838</v>
      </c>
      <c r="CR15" s="36">
        <v>17</v>
      </c>
      <c r="CS15" s="36">
        <v>0</v>
      </c>
      <c r="CT15" s="36">
        <v>21207</v>
      </c>
      <c r="CU15" s="36">
        <v>47</v>
      </c>
      <c r="CV15" s="37">
        <v>22109</v>
      </c>
      <c r="CW15" s="36">
        <v>0</v>
      </c>
      <c r="CX15" s="36">
        <v>284</v>
      </c>
      <c r="CY15" s="38">
        <v>168</v>
      </c>
      <c r="CZ15" s="35">
        <v>0</v>
      </c>
      <c r="DA15" s="36">
        <v>257555</v>
      </c>
      <c r="DB15" s="36">
        <v>0</v>
      </c>
      <c r="DC15" s="40">
        <v>257555</v>
      </c>
      <c r="DD15" s="39">
        <v>1678</v>
      </c>
      <c r="DE15" s="36">
        <v>2</v>
      </c>
      <c r="DF15" s="37">
        <v>1680</v>
      </c>
      <c r="DG15" s="36">
        <v>0</v>
      </c>
      <c r="DH15" s="36">
        <v>68540614</v>
      </c>
      <c r="DI15" s="36">
        <v>3283653</v>
      </c>
      <c r="DJ15" s="38">
        <v>65256961</v>
      </c>
      <c r="DK15" s="39">
        <v>3915336</v>
      </c>
      <c r="DL15" s="36">
        <v>1361</v>
      </c>
      <c r="DM15" s="36">
        <v>378</v>
      </c>
      <c r="DN15" s="36">
        <v>0</v>
      </c>
      <c r="DO15" s="36">
        <v>301569</v>
      </c>
      <c r="DP15" s="36">
        <v>5210</v>
      </c>
      <c r="DQ15" s="37">
        <v>308518</v>
      </c>
      <c r="DR15" s="36">
        <v>0</v>
      </c>
      <c r="DS15" s="36">
        <v>2478</v>
      </c>
      <c r="DT15" s="38">
        <v>677</v>
      </c>
      <c r="DU15" s="35">
        <v>0</v>
      </c>
      <c r="DV15" s="36">
        <v>3603112</v>
      </c>
      <c r="DW15" s="36">
        <v>551</v>
      </c>
      <c r="DX15" s="40">
        <v>3603663</v>
      </c>
    </row>
    <row r="16" spans="1:128" s="16" customFormat="1" ht="12.6" customHeight="1" x14ac:dyDescent="0.2">
      <c r="A16" s="17">
        <v>4</v>
      </c>
      <c r="B16" s="18" t="s">
        <v>66</v>
      </c>
      <c r="C16" s="29">
        <v>35</v>
      </c>
      <c r="D16" s="30">
        <v>0</v>
      </c>
      <c r="E16" s="31">
        <v>35</v>
      </c>
      <c r="F16" s="30">
        <v>0</v>
      </c>
      <c r="G16" s="30">
        <v>9117899</v>
      </c>
      <c r="H16" s="30">
        <v>65965</v>
      </c>
      <c r="I16" s="32">
        <v>9051934</v>
      </c>
      <c r="J16" s="33">
        <v>543114</v>
      </c>
      <c r="K16" s="30">
        <v>0</v>
      </c>
      <c r="L16" s="30">
        <v>1</v>
      </c>
      <c r="M16" s="30">
        <v>0</v>
      </c>
      <c r="N16" s="30">
        <v>24907</v>
      </c>
      <c r="O16" s="30">
        <v>0</v>
      </c>
      <c r="P16" s="31">
        <v>24908</v>
      </c>
      <c r="Q16" s="30">
        <v>0</v>
      </c>
      <c r="R16" s="30">
        <v>9</v>
      </c>
      <c r="S16" s="32">
        <v>0</v>
      </c>
      <c r="T16" s="29">
        <v>0</v>
      </c>
      <c r="U16" s="30">
        <v>518197</v>
      </c>
      <c r="V16" s="30">
        <v>0</v>
      </c>
      <c r="W16" s="34">
        <v>518197</v>
      </c>
      <c r="X16" s="33">
        <v>9236</v>
      </c>
      <c r="Y16" s="30">
        <v>269</v>
      </c>
      <c r="Z16" s="31">
        <v>9505</v>
      </c>
      <c r="AA16" s="30">
        <v>7</v>
      </c>
      <c r="AB16" s="30">
        <v>65514206</v>
      </c>
      <c r="AC16" s="30">
        <v>11297974</v>
      </c>
      <c r="AD16" s="32">
        <v>54216232</v>
      </c>
      <c r="AE16" s="33">
        <v>3252568</v>
      </c>
      <c r="AF16" s="30">
        <v>15432</v>
      </c>
      <c r="AG16" s="30">
        <v>490</v>
      </c>
      <c r="AH16" s="30">
        <v>3564</v>
      </c>
      <c r="AI16" s="30">
        <v>219315</v>
      </c>
      <c r="AJ16" s="30">
        <v>374</v>
      </c>
      <c r="AK16" s="31">
        <v>239175</v>
      </c>
      <c r="AL16" s="30">
        <v>72</v>
      </c>
      <c r="AM16" s="30">
        <v>1355</v>
      </c>
      <c r="AN16" s="32">
        <v>616</v>
      </c>
      <c r="AO16" s="29">
        <v>0</v>
      </c>
      <c r="AP16" s="30">
        <v>3005968</v>
      </c>
      <c r="AQ16" s="30">
        <v>5382</v>
      </c>
      <c r="AR16" s="34">
        <v>3011350</v>
      </c>
      <c r="AS16" s="33">
        <v>4383</v>
      </c>
      <c r="AT16" s="30">
        <v>232</v>
      </c>
      <c r="AU16" s="31">
        <v>4615</v>
      </c>
      <c r="AV16" s="30">
        <v>7</v>
      </c>
      <c r="AW16" s="30">
        <v>8230201</v>
      </c>
      <c r="AX16" s="30">
        <v>4246790</v>
      </c>
      <c r="AY16" s="32">
        <v>3983411</v>
      </c>
      <c r="AZ16" s="33">
        <v>238814</v>
      </c>
      <c r="BA16" s="30">
        <v>8619</v>
      </c>
      <c r="BB16" s="30">
        <v>96</v>
      </c>
      <c r="BC16" s="30">
        <v>1603</v>
      </c>
      <c r="BD16" s="30">
        <v>6624</v>
      </c>
      <c r="BE16" s="30">
        <v>17</v>
      </c>
      <c r="BF16" s="31">
        <v>16959</v>
      </c>
      <c r="BG16" s="30">
        <v>72</v>
      </c>
      <c r="BH16" s="30">
        <v>82</v>
      </c>
      <c r="BI16" s="32">
        <v>84</v>
      </c>
      <c r="BJ16" s="29">
        <v>0</v>
      </c>
      <c r="BK16" s="30">
        <v>220009</v>
      </c>
      <c r="BL16" s="30">
        <v>1608</v>
      </c>
      <c r="BM16" s="34">
        <v>221617</v>
      </c>
      <c r="BN16" s="33">
        <v>3261</v>
      </c>
      <c r="BO16" s="30">
        <v>37</v>
      </c>
      <c r="BP16" s="31">
        <v>3298</v>
      </c>
      <c r="BQ16" s="30">
        <v>0</v>
      </c>
      <c r="BR16" s="30">
        <v>16519801</v>
      </c>
      <c r="BS16" s="30">
        <v>4172313</v>
      </c>
      <c r="BT16" s="32">
        <v>12347488</v>
      </c>
      <c r="BU16" s="33">
        <v>740707</v>
      </c>
      <c r="BV16" s="30">
        <v>5005</v>
      </c>
      <c r="BW16" s="30">
        <v>187</v>
      </c>
      <c r="BX16" s="30">
        <v>1961</v>
      </c>
      <c r="BY16" s="30">
        <v>36871</v>
      </c>
      <c r="BZ16" s="30">
        <v>79</v>
      </c>
      <c r="CA16" s="31">
        <v>44103</v>
      </c>
      <c r="CB16" s="30">
        <v>0</v>
      </c>
      <c r="CC16" s="30">
        <v>516</v>
      </c>
      <c r="CD16" s="32">
        <v>51</v>
      </c>
      <c r="CE16" s="29">
        <v>0</v>
      </c>
      <c r="CF16" s="30">
        <v>692263</v>
      </c>
      <c r="CG16" s="30">
        <v>3774</v>
      </c>
      <c r="CH16" s="34">
        <v>696037</v>
      </c>
      <c r="CI16" s="33">
        <v>528</v>
      </c>
      <c r="CJ16" s="30">
        <v>0</v>
      </c>
      <c r="CK16" s="31">
        <v>528</v>
      </c>
      <c r="CL16" s="30">
        <v>0</v>
      </c>
      <c r="CM16" s="30">
        <v>5273161</v>
      </c>
      <c r="CN16" s="30">
        <v>868210</v>
      </c>
      <c r="CO16" s="32">
        <v>4404951</v>
      </c>
      <c r="CP16" s="33">
        <v>264273</v>
      </c>
      <c r="CQ16" s="30">
        <v>790</v>
      </c>
      <c r="CR16" s="30">
        <v>52</v>
      </c>
      <c r="CS16" s="30">
        <v>0</v>
      </c>
      <c r="CT16" s="30">
        <v>20276</v>
      </c>
      <c r="CU16" s="30">
        <v>0</v>
      </c>
      <c r="CV16" s="31">
        <v>21118</v>
      </c>
      <c r="CW16" s="30">
        <v>0</v>
      </c>
      <c r="CX16" s="30">
        <v>270</v>
      </c>
      <c r="CY16" s="32">
        <v>221</v>
      </c>
      <c r="CZ16" s="29">
        <v>0</v>
      </c>
      <c r="DA16" s="30">
        <v>242664</v>
      </c>
      <c r="DB16" s="30">
        <v>0</v>
      </c>
      <c r="DC16" s="34">
        <v>242664</v>
      </c>
      <c r="DD16" s="33">
        <v>1064</v>
      </c>
      <c r="DE16" s="30">
        <v>0</v>
      </c>
      <c r="DF16" s="31">
        <v>1064</v>
      </c>
      <c r="DG16" s="30">
        <v>0</v>
      </c>
      <c r="DH16" s="30">
        <v>35491043</v>
      </c>
      <c r="DI16" s="30">
        <v>2010661</v>
      </c>
      <c r="DJ16" s="32">
        <v>33480382</v>
      </c>
      <c r="DK16" s="33">
        <v>2008774</v>
      </c>
      <c r="DL16" s="30">
        <v>1018</v>
      </c>
      <c r="DM16" s="30">
        <v>155</v>
      </c>
      <c r="DN16" s="30">
        <v>0</v>
      </c>
      <c r="DO16" s="30">
        <v>155544</v>
      </c>
      <c r="DP16" s="30">
        <v>278</v>
      </c>
      <c r="DQ16" s="31">
        <v>156995</v>
      </c>
      <c r="DR16" s="30">
        <v>0</v>
      </c>
      <c r="DS16" s="30">
        <v>487</v>
      </c>
      <c r="DT16" s="32">
        <v>260</v>
      </c>
      <c r="DU16" s="29">
        <v>0</v>
      </c>
      <c r="DV16" s="30">
        <v>1851032</v>
      </c>
      <c r="DW16" s="30">
        <v>0</v>
      </c>
      <c r="DX16" s="34">
        <v>1851032</v>
      </c>
    </row>
    <row r="17" spans="1:128" s="16" customFormat="1" ht="12.6" customHeight="1" x14ac:dyDescent="0.2">
      <c r="A17" s="19">
        <v>5</v>
      </c>
      <c r="B17" s="20" t="s">
        <v>67</v>
      </c>
      <c r="C17" s="35">
        <v>40</v>
      </c>
      <c r="D17" s="36">
        <v>0</v>
      </c>
      <c r="E17" s="37">
        <v>40</v>
      </c>
      <c r="F17" s="36">
        <v>0</v>
      </c>
      <c r="G17" s="36">
        <v>6461060</v>
      </c>
      <c r="H17" s="36">
        <v>91191</v>
      </c>
      <c r="I17" s="38">
        <v>6369869</v>
      </c>
      <c r="J17" s="39">
        <v>382190</v>
      </c>
      <c r="K17" s="36">
        <v>0</v>
      </c>
      <c r="L17" s="36">
        <v>1</v>
      </c>
      <c r="M17" s="36">
        <v>0</v>
      </c>
      <c r="N17" s="36">
        <v>34832</v>
      </c>
      <c r="O17" s="36">
        <v>0</v>
      </c>
      <c r="P17" s="37">
        <v>34833</v>
      </c>
      <c r="Q17" s="36">
        <v>0</v>
      </c>
      <c r="R17" s="36">
        <v>9</v>
      </c>
      <c r="S17" s="38">
        <v>54</v>
      </c>
      <c r="T17" s="35">
        <v>0</v>
      </c>
      <c r="U17" s="36">
        <v>347294</v>
      </c>
      <c r="V17" s="36">
        <v>0</v>
      </c>
      <c r="W17" s="40">
        <v>347294</v>
      </c>
      <c r="X17" s="39">
        <v>4926</v>
      </c>
      <c r="Y17" s="36">
        <v>195</v>
      </c>
      <c r="Z17" s="37">
        <v>5121</v>
      </c>
      <c r="AA17" s="36">
        <v>2</v>
      </c>
      <c r="AB17" s="36">
        <v>49096189</v>
      </c>
      <c r="AC17" s="36">
        <v>7508225</v>
      </c>
      <c r="AD17" s="38">
        <v>41587964</v>
      </c>
      <c r="AE17" s="39">
        <v>2495053</v>
      </c>
      <c r="AF17" s="36">
        <v>7884</v>
      </c>
      <c r="AG17" s="36">
        <v>303</v>
      </c>
      <c r="AH17" s="36">
        <v>2720</v>
      </c>
      <c r="AI17" s="36">
        <v>236546</v>
      </c>
      <c r="AJ17" s="36">
        <v>26</v>
      </c>
      <c r="AK17" s="37">
        <v>247479</v>
      </c>
      <c r="AL17" s="36">
        <v>93</v>
      </c>
      <c r="AM17" s="36">
        <v>671</v>
      </c>
      <c r="AN17" s="38">
        <v>1179</v>
      </c>
      <c r="AO17" s="35">
        <v>0</v>
      </c>
      <c r="AP17" s="36">
        <v>2240780</v>
      </c>
      <c r="AQ17" s="36">
        <v>4851</v>
      </c>
      <c r="AR17" s="40">
        <v>2245631</v>
      </c>
      <c r="AS17" s="39">
        <v>1850</v>
      </c>
      <c r="AT17" s="36">
        <v>158</v>
      </c>
      <c r="AU17" s="37">
        <v>2008</v>
      </c>
      <c r="AV17" s="36">
        <v>2</v>
      </c>
      <c r="AW17" s="36">
        <v>3794714</v>
      </c>
      <c r="AX17" s="36">
        <v>2085028</v>
      </c>
      <c r="AY17" s="38">
        <v>1709686</v>
      </c>
      <c r="AZ17" s="39">
        <v>102497</v>
      </c>
      <c r="BA17" s="36">
        <v>3808</v>
      </c>
      <c r="BB17" s="36">
        <v>46</v>
      </c>
      <c r="BC17" s="36">
        <v>812</v>
      </c>
      <c r="BD17" s="36">
        <v>3344</v>
      </c>
      <c r="BE17" s="36">
        <v>6</v>
      </c>
      <c r="BF17" s="37">
        <v>8016</v>
      </c>
      <c r="BG17" s="36">
        <v>93</v>
      </c>
      <c r="BH17" s="36">
        <v>59</v>
      </c>
      <c r="BI17" s="38">
        <v>52</v>
      </c>
      <c r="BJ17" s="35">
        <v>0</v>
      </c>
      <c r="BK17" s="36">
        <v>93232</v>
      </c>
      <c r="BL17" s="36">
        <v>1045</v>
      </c>
      <c r="BM17" s="40">
        <v>94277</v>
      </c>
      <c r="BN17" s="39">
        <v>1715</v>
      </c>
      <c r="BO17" s="36">
        <v>37</v>
      </c>
      <c r="BP17" s="37">
        <v>1752</v>
      </c>
      <c r="BQ17" s="36">
        <v>0</v>
      </c>
      <c r="BR17" s="36">
        <v>9379619</v>
      </c>
      <c r="BS17" s="36">
        <v>2571136</v>
      </c>
      <c r="BT17" s="38">
        <v>6808483</v>
      </c>
      <c r="BU17" s="39">
        <v>408432</v>
      </c>
      <c r="BV17" s="36">
        <v>2645</v>
      </c>
      <c r="BW17" s="36">
        <v>133</v>
      </c>
      <c r="BX17" s="36">
        <v>1876</v>
      </c>
      <c r="BY17" s="36">
        <v>24731</v>
      </c>
      <c r="BZ17" s="36">
        <v>4</v>
      </c>
      <c r="CA17" s="37">
        <v>29389</v>
      </c>
      <c r="CB17" s="36">
        <v>0</v>
      </c>
      <c r="CC17" s="36">
        <v>106</v>
      </c>
      <c r="CD17" s="38">
        <v>33</v>
      </c>
      <c r="CE17" s="35">
        <v>0</v>
      </c>
      <c r="CF17" s="36">
        <v>375098</v>
      </c>
      <c r="CG17" s="36">
        <v>3806</v>
      </c>
      <c r="CH17" s="40">
        <v>378904</v>
      </c>
      <c r="CI17" s="39">
        <v>365</v>
      </c>
      <c r="CJ17" s="36">
        <v>0</v>
      </c>
      <c r="CK17" s="37">
        <v>365</v>
      </c>
      <c r="CL17" s="36">
        <v>0</v>
      </c>
      <c r="CM17" s="36">
        <v>3734336</v>
      </c>
      <c r="CN17" s="36">
        <v>695638</v>
      </c>
      <c r="CO17" s="38">
        <v>3038698</v>
      </c>
      <c r="CP17" s="39">
        <v>182306</v>
      </c>
      <c r="CQ17" s="36">
        <v>548</v>
      </c>
      <c r="CR17" s="36">
        <v>44</v>
      </c>
      <c r="CS17" s="36">
        <v>32</v>
      </c>
      <c r="CT17" s="36">
        <v>15795</v>
      </c>
      <c r="CU17" s="36">
        <v>13</v>
      </c>
      <c r="CV17" s="37">
        <v>16432</v>
      </c>
      <c r="CW17" s="36">
        <v>0</v>
      </c>
      <c r="CX17" s="36">
        <v>62</v>
      </c>
      <c r="CY17" s="38">
        <v>15</v>
      </c>
      <c r="CZ17" s="35">
        <v>0</v>
      </c>
      <c r="DA17" s="36">
        <v>165797</v>
      </c>
      <c r="DB17" s="36">
        <v>0</v>
      </c>
      <c r="DC17" s="40">
        <v>165797</v>
      </c>
      <c r="DD17" s="39">
        <v>996</v>
      </c>
      <c r="DE17" s="36">
        <v>0</v>
      </c>
      <c r="DF17" s="37">
        <v>996</v>
      </c>
      <c r="DG17" s="36">
        <v>0</v>
      </c>
      <c r="DH17" s="36">
        <v>32187520</v>
      </c>
      <c r="DI17" s="36">
        <v>2156423</v>
      </c>
      <c r="DJ17" s="38">
        <v>30031097</v>
      </c>
      <c r="DK17" s="39">
        <v>1801818</v>
      </c>
      <c r="DL17" s="36">
        <v>883</v>
      </c>
      <c r="DM17" s="36">
        <v>80</v>
      </c>
      <c r="DN17" s="36">
        <v>0</v>
      </c>
      <c r="DO17" s="36">
        <v>192676</v>
      </c>
      <c r="DP17" s="36">
        <v>3</v>
      </c>
      <c r="DQ17" s="37">
        <v>193642</v>
      </c>
      <c r="DR17" s="36">
        <v>0</v>
      </c>
      <c r="DS17" s="36">
        <v>444</v>
      </c>
      <c r="DT17" s="38">
        <v>1079</v>
      </c>
      <c r="DU17" s="35">
        <v>0</v>
      </c>
      <c r="DV17" s="36">
        <v>1606653</v>
      </c>
      <c r="DW17" s="36">
        <v>0</v>
      </c>
      <c r="DX17" s="40">
        <v>1606653</v>
      </c>
    </row>
    <row r="18" spans="1:128" s="16" customFormat="1" ht="12.6" customHeight="1" x14ac:dyDescent="0.2">
      <c r="A18" s="17">
        <v>6</v>
      </c>
      <c r="B18" s="18" t="s">
        <v>68</v>
      </c>
      <c r="C18" s="29">
        <v>2</v>
      </c>
      <c r="D18" s="30">
        <v>0</v>
      </c>
      <c r="E18" s="31">
        <v>2</v>
      </c>
      <c r="F18" s="30">
        <v>0</v>
      </c>
      <c r="G18" s="30">
        <v>255349</v>
      </c>
      <c r="H18" s="30">
        <v>5412</v>
      </c>
      <c r="I18" s="32">
        <v>249937</v>
      </c>
      <c r="J18" s="33">
        <v>14996</v>
      </c>
      <c r="K18" s="30">
        <v>0</v>
      </c>
      <c r="L18" s="30">
        <v>0</v>
      </c>
      <c r="M18" s="30">
        <v>0</v>
      </c>
      <c r="N18" s="30">
        <v>1571</v>
      </c>
      <c r="O18" s="30">
        <v>0</v>
      </c>
      <c r="P18" s="31">
        <v>1571</v>
      </c>
      <c r="Q18" s="30">
        <v>0</v>
      </c>
      <c r="R18" s="30">
        <v>0</v>
      </c>
      <c r="S18" s="32">
        <v>0</v>
      </c>
      <c r="T18" s="29">
        <v>0</v>
      </c>
      <c r="U18" s="30">
        <v>13425</v>
      </c>
      <c r="V18" s="30">
        <v>0</v>
      </c>
      <c r="W18" s="34">
        <v>13425</v>
      </c>
      <c r="X18" s="33">
        <v>6049</v>
      </c>
      <c r="Y18" s="30">
        <v>299</v>
      </c>
      <c r="Z18" s="31">
        <v>6348</v>
      </c>
      <c r="AA18" s="30">
        <v>7</v>
      </c>
      <c r="AB18" s="30">
        <v>23832922</v>
      </c>
      <c r="AC18" s="30">
        <v>6632062</v>
      </c>
      <c r="AD18" s="32">
        <v>17200860</v>
      </c>
      <c r="AE18" s="33">
        <v>1031841</v>
      </c>
      <c r="AF18" s="30">
        <v>10944</v>
      </c>
      <c r="AG18" s="30">
        <v>193</v>
      </c>
      <c r="AH18" s="30">
        <v>4543</v>
      </c>
      <c r="AI18" s="30">
        <v>60898</v>
      </c>
      <c r="AJ18" s="30">
        <v>68</v>
      </c>
      <c r="AK18" s="31">
        <v>76646</v>
      </c>
      <c r="AL18" s="30">
        <v>161</v>
      </c>
      <c r="AM18" s="30">
        <v>253</v>
      </c>
      <c r="AN18" s="32">
        <v>291</v>
      </c>
      <c r="AO18" s="29">
        <v>103</v>
      </c>
      <c r="AP18" s="30">
        <v>947412</v>
      </c>
      <c r="AQ18" s="30">
        <v>6975</v>
      </c>
      <c r="AR18" s="34">
        <v>954387</v>
      </c>
      <c r="AS18" s="33">
        <v>3751</v>
      </c>
      <c r="AT18" s="30">
        <v>257</v>
      </c>
      <c r="AU18" s="31">
        <v>4008</v>
      </c>
      <c r="AV18" s="30">
        <v>7</v>
      </c>
      <c r="AW18" s="30">
        <v>5796549</v>
      </c>
      <c r="AX18" s="30">
        <v>3268603</v>
      </c>
      <c r="AY18" s="32">
        <v>2527946</v>
      </c>
      <c r="AZ18" s="33">
        <v>151567</v>
      </c>
      <c r="BA18" s="30">
        <v>7494</v>
      </c>
      <c r="BB18" s="30">
        <v>25</v>
      </c>
      <c r="BC18" s="30">
        <v>2179</v>
      </c>
      <c r="BD18" s="30">
        <v>3642</v>
      </c>
      <c r="BE18" s="30">
        <v>9</v>
      </c>
      <c r="BF18" s="31">
        <v>13349</v>
      </c>
      <c r="BG18" s="30">
        <v>161</v>
      </c>
      <c r="BH18" s="30">
        <v>56</v>
      </c>
      <c r="BI18" s="32">
        <v>33</v>
      </c>
      <c r="BJ18" s="29">
        <v>103</v>
      </c>
      <c r="BK18" s="30">
        <v>135261</v>
      </c>
      <c r="BL18" s="30">
        <v>2604</v>
      </c>
      <c r="BM18" s="34">
        <v>137865</v>
      </c>
      <c r="BN18" s="33">
        <v>1743</v>
      </c>
      <c r="BO18" s="30">
        <v>42</v>
      </c>
      <c r="BP18" s="31">
        <v>1785</v>
      </c>
      <c r="BQ18" s="30">
        <v>0</v>
      </c>
      <c r="BR18" s="30">
        <v>9085518</v>
      </c>
      <c r="BS18" s="30">
        <v>2384378</v>
      </c>
      <c r="BT18" s="32">
        <v>6701140</v>
      </c>
      <c r="BU18" s="33">
        <v>401992</v>
      </c>
      <c r="BV18" s="30">
        <v>2716</v>
      </c>
      <c r="BW18" s="30">
        <v>54</v>
      </c>
      <c r="BX18" s="30">
        <v>2364</v>
      </c>
      <c r="BY18" s="30">
        <v>18299</v>
      </c>
      <c r="BZ18" s="30">
        <v>59</v>
      </c>
      <c r="CA18" s="31">
        <v>23492</v>
      </c>
      <c r="CB18" s="30">
        <v>0</v>
      </c>
      <c r="CC18" s="30">
        <v>93</v>
      </c>
      <c r="CD18" s="32">
        <v>64</v>
      </c>
      <c r="CE18" s="29">
        <v>0</v>
      </c>
      <c r="CF18" s="30">
        <v>373972</v>
      </c>
      <c r="CG18" s="30">
        <v>4371</v>
      </c>
      <c r="CH18" s="34">
        <v>378343</v>
      </c>
      <c r="CI18" s="33">
        <v>247</v>
      </c>
      <c r="CJ18" s="30">
        <v>0</v>
      </c>
      <c r="CK18" s="31">
        <v>247</v>
      </c>
      <c r="CL18" s="30">
        <v>0</v>
      </c>
      <c r="CM18" s="30">
        <v>2400977</v>
      </c>
      <c r="CN18" s="30">
        <v>396359</v>
      </c>
      <c r="CO18" s="32">
        <v>2004618</v>
      </c>
      <c r="CP18" s="33">
        <v>120268</v>
      </c>
      <c r="CQ18" s="30">
        <v>371</v>
      </c>
      <c r="CR18" s="30">
        <v>1</v>
      </c>
      <c r="CS18" s="30">
        <v>0</v>
      </c>
      <c r="CT18" s="30">
        <v>7819</v>
      </c>
      <c r="CU18" s="30">
        <v>0</v>
      </c>
      <c r="CV18" s="31">
        <v>8191</v>
      </c>
      <c r="CW18" s="30">
        <v>0</v>
      </c>
      <c r="CX18" s="30">
        <v>46</v>
      </c>
      <c r="CY18" s="32">
        <v>87</v>
      </c>
      <c r="CZ18" s="29">
        <v>0</v>
      </c>
      <c r="DA18" s="30">
        <v>111944</v>
      </c>
      <c r="DB18" s="30">
        <v>0</v>
      </c>
      <c r="DC18" s="34">
        <v>111944</v>
      </c>
      <c r="DD18" s="33">
        <v>308</v>
      </c>
      <c r="DE18" s="30">
        <v>0</v>
      </c>
      <c r="DF18" s="31">
        <v>308</v>
      </c>
      <c r="DG18" s="30">
        <v>0</v>
      </c>
      <c r="DH18" s="30">
        <v>6549878</v>
      </c>
      <c r="DI18" s="30">
        <v>582722</v>
      </c>
      <c r="DJ18" s="32">
        <v>5967156</v>
      </c>
      <c r="DK18" s="33">
        <v>358014</v>
      </c>
      <c r="DL18" s="30">
        <v>363</v>
      </c>
      <c r="DM18" s="30">
        <v>113</v>
      </c>
      <c r="DN18" s="30">
        <v>0</v>
      </c>
      <c r="DO18" s="30">
        <v>31138</v>
      </c>
      <c r="DP18" s="30">
        <v>0</v>
      </c>
      <c r="DQ18" s="31">
        <v>31614</v>
      </c>
      <c r="DR18" s="30">
        <v>0</v>
      </c>
      <c r="DS18" s="30">
        <v>58</v>
      </c>
      <c r="DT18" s="32">
        <v>107</v>
      </c>
      <c r="DU18" s="29">
        <v>0</v>
      </c>
      <c r="DV18" s="30">
        <v>326235</v>
      </c>
      <c r="DW18" s="30">
        <v>0</v>
      </c>
      <c r="DX18" s="34">
        <v>326235</v>
      </c>
    </row>
    <row r="19" spans="1:128" s="16" customFormat="1" ht="12.6" customHeight="1" x14ac:dyDescent="0.2">
      <c r="A19" s="19">
        <v>7</v>
      </c>
      <c r="B19" s="20" t="s">
        <v>69</v>
      </c>
      <c r="C19" s="35">
        <v>3</v>
      </c>
      <c r="D19" s="36">
        <v>0</v>
      </c>
      <c r="E19" s="37">
        <v>3</v>
      </c>
      <c r="F19" s="36">
        <v>0</v>
      </c>
      <c r="G19" s="36">
        <v>400422</v>
      </c>
      <c r="H19" s="36">
        <v>8612</v>
      </c>
      <c r="I19" s="38">
        <v>391810</v>
      </c>
      <c r="J19" s="39">
        <v>23509</v>
      </c>
      <c r="K19" s="36">
        <v>0</v>
      </c>
      <c r="L19" s="36">
        <v>0</v>
      </c>
      <c r="M19" s="36">
        <v>0</v>
      </c>
      <c r="N19" s="36">
        <v>1609</v>
      </c>
      <c r="O19" s="36">
        <v>0</v>
      </c>
      <c r="P19" s="37">
        <v>1609</v>
      </c>
      <c r="Q19" s="36">
        <v>0</v>
      </c>
      <c r="R19" s="36">
        <v>0</v>
      </c>
      <c r="S19" s="38">
        <v>0</v>
      </c>
      <c r="T19" s="35">
        <v>0</v>
      </c>
      <c r="U19" s="36">
        <v>21900</v>
      </c>
      <c r="V19" s="36">
        <v>0</v>
      </c>
      <c r="W19" s="40">
        <v>21900</v>
      </c>
      <c r="X19" s="39">
        <v>5526</v>
      </c>
      <c r="Y19" s="36">
        <v>439</v>
      </c>
      <c r="Z19" s="37">
        <v>5965</v>
      </c>
      <c r="AA19" s="36">
        <v>4</v>
      </c>
      <c r="AB19" s="36">
        <v>24824637</v>
      </c>
      <c r="AC19" s="36">
        <v>7303581</v>
      </c>
      <c r="AD19" s="38">
        <v>17521056</v>
      </c>
      <c r="AE19" s="39">
        <v>1051007</v>
      </c>
      <c r="AF19" s="36">
        <v>11043</v>
      </c>
      <c r="AG19" s="36">
        <v>175</v>
      </c>
      <c r="AH19" s="36">
        <v>6441</v>
      </c>
      <c r="AI19" s="36">
        <v>59396</v>
      </c>
      <c r="AJ19" s="36">
        <v>39</v>
      </c>
      <c r="AK19" s="37">
        <v>77094</v>
      </c>
      <c r="AL19" s="36">
        <v>35</v>
      </c>
      <c r="AM19" s="36">
        <v>179</v>
      </c>
      <c r="AN19" s="38">
        <v>166</v>
      </c>
      <c r="AO19" s="35">
        <v>0</v>
      </c>
      <c r="AP19" s="36">
        <v>962345</v>
      </c>
      <c r="AQ19" s="36">
        <v>11188</v>
      </c>
      <c r="AR19" s="40">
        <v>973533</v>
      </c>
      <c r="AS19" s="39">
        <v>2999</v>
      </c>
      <c r="AT19" s="36">
        <v>369</v>
      </c>
      <c r="AU19" s="37">
        <v>3368</v>
      </c>
      <c r="AV19" s="36">
        <v>4</v>
      </c>
      <c r="AW19" s="36">
        <v>6357162</v>
      </c>
      <c r="AX19" s="36">
        <v>3493242</v>
      </c>
      <c r="AY19" s="38">
        <v>2863920</v>
      </c>
      <c r="AZ19" s="39">
        <v>171694</v>
      </c>
      <c r="BA19" s="36">
        <v>7163</v>
      </c>
      <c r="BB19" s="36">
        <v>48</v>
      </c>
      <c r="BC19" s="36">
        <v>3140</v>
      </c>
      <c r="BD19" s="36">
        <v>4136</v>
      </c>
      <c r="BE19" s="36">
        <v>16</v>
      </c>
      <c r="BF19" s="37">
        <v>14503</v>
      </c>
      <c r="BG19" s="36">
        <v>35</v>
      </c>
      <c r="BH19" s="36">
        <v>58</v>
      </c>
      <c r="BI19" s="38">
        <v>14</v>
      </c>
      <c r="BJ19" s="35">
        <v>0</v>
      </c>
      <c r="BK19" s="36">
        <v>153571</v>
      </c>
      <c r="BL19" s="36">
        <v>3513</v>
      </c>
      <c r="BM19" s="40">
        <v>157084</v>
      </c>
      <c r="BN19" s="39">
        <v>2065</v>
      </c>
      <c r="BO19" s="36">
        <v>70</v>
      </c>
      <c r="BP19" s="37">
        <v>2135</v>
      </c>
      <c r="BQ19" s="36">
        <v>0</v>
      </c>
      <c r="BR19" s="36">
        <v>10542846</v>
      </c>
      <c r="BS19" s="36">
        <v>2948648</v>
      </c>
      <c r="BT19" s="38">
        <v>7594198</v>
      </c>
      <c r="BU19" s="39">
        <v>455557</v>
      </c>
      <c r="BV19" s="36">
        <v>3276</v>
      </c>
      <c r="BW19" s="36">
        <v>74</v>
      </c>
      <c r="BX19" s="36">
        <v>3301</v>
      </c>
      <c r="BY19" s="36">
        <v>20538</v>
      </c>
      <c r="BZ19" s="36">
        <v>1</v>
      </c>
      <c r="CA19" s="37">
        <v>27190</v>
      </c>
      <c r="CB19" s="36">
        <v>0</v>
      </c>
      <c r="CC19" s="36">
        <v>90</v>
      </c>
      <c r="CD19" s="38">
        <v>79</v>
      </c>
      <c r="CE19" s="35">
        <v>0</v>
      </c>
      <c r="CF19" s="36">
        <v>420523</v>
      </c>
      <c r="CG19" s="36">
        <v>7675</v>
      </c>
      <c r="CH19" s="40">
        <v>428198</v>
      </c>
      <c r="CI19" s="39">
        <v>217</v>
      </c>
      <c r="CJ19" s="36">
        <v>0</v>
      </c>
      <c r="CK19" s="37">
        <v>217</v>
      </c>
      <c r="CL19" s="36">
        <v>0</v>
      </c>
      <c r="CM19" s="36">
        <v>2179041</v>
      </c>
      <c r="CN19" s="36">
        <v>360293</v>
      </c>
      <c r="CO19" s="38">
        <v>1818748</v>
      </c>
      <c r="CP19" s="39">
        <v>109115</v>
      </c>
      <c r="CQ19" s="36">
        <v>324</v>
      </c>
      <c r="CR19" s="36">
        <v>46</v>
      </c>
      <c r="CS19" s="36">
        <v>0</v>
      </c>
      <c r="CT19" s="36">
        <v>5713</v>
      </c>
      <c r="CU19" s="36">
        <v>22</v>
      </c>
      <c r="CV19" s="37">
        <v>6105</v>
      </c>
      <c r="CW19" s="36">
        <v>0</v>
      </c>
      <c r="CX19" s="36">
        <v>4</v>
      </c>
      <c r="CY19" s="38">
        <v>63</v>
      </c>
      <c r="CZ19" s="35">
        <v>0</v>
      </c>
      <c r="DA19" s="36">
        <v>102943</v>
      </c>
      <c r="DB19" s="36">
        <v>0</v>
      </c>
      <c r="DC19" s="40">
        <v>102943</v>
      </c>
      <c r="DD19" s="39">
        <v>245</v>
      </c>
      <c r="DE19" s="36">
        <v>0</v>
      </c>
      <c r="DF19" s="37">
        <v>245</v>
      </c>
      <c r="DG19" s="36">
        <v>0</v>
      </c>
      <c r="DH19" s="36">
        <v>5745588</v>
      </c>
      <c r="DI19" s="36">
        <v>501398</v>
      </c>
      <c r="DJ19" s="38">
        <v>5244190</v>
      </c>
      <c r="DK19" s="39">
        <v>314641</v>
      </c>
      <c r="DL19" s="36">
        <v>280</v>
      </c>
      <c r="DM19" s="36">
        <v>7</v>
      </c>
      <c r="DN19" s="36">
        <v>0</v>
      </c>
      <c r="DO19" s="36">
        <v>29009</v>
      </c>
      <c r="DP19" s="36">
        <v>0</v>
      </c>
      <c r="DQ19" s="37">
        <v>29296</v>
      </c>
      <c r="DR19" s="36">
        <v>0</v>
      </c>
      <c r="DS19" s="36">
        <v>27</v>
      </c>
      <c r="DT19" s="38">
        <v>10</v>
      </c>
      <c r="DU19" s="35">
        <v>0</v>
      </c>
      <c r="DV19" s="36">
        <v>285308</v>
      </c>
      <c r="DW19" s="36">
        <v>0</v>
      </c>
      <c r="DX19" s="40">
        <v>285308</v>
      </c>
    </row>
    <row r="20" spans="1:128" s="16" customFormat="1" ht="12.6" customHeight="1" x14ac:dyDescent="0.2">
      <c r="A20" s="17">
        <v>8</v>
      </c>
      <c r="B20" s="18" t="s">
        <v>70</v>
      </c>
      <c r="C20" s="29">
        <v>9</v>
      </c>
      <c r="D20" s="30">
        <v>0</v>
      </c>
      <c r="E20" s="31">
        <v>9</v>
      </c>
      <c r="F20" s="30">
        <v>0</v>
      </c>
      <c r="G20" s="30">
        <v>1514396</v>
      </c>
      <c r="H20" s="30">
        <v>18936</v>
      </c>
      <c r="I20" s="32">
        <v>1495460</v>
      </c>
      <c r="J20" s="33">
        <v>89728</v>
      </c>
      <c r="K20" s="30">
        <v>0</v>
      </c>
      <c r="L20" s="30">
        <v>0</v>
      </c>
      <c r="M20" s="30">
        <v>0</v>
      </c>
      <c r="N20" s="30">
        <v>7918</v>
      </c>
      <c r="O20" s="30">
        <v>0</v>
      </c>
      <c r="P20" s="31">
        <v>7918</v>
      </c>
      <c r="Q20" s="30">
        <v>0</v>
      </c>
      <c r="R20" s="30">
        <v>0</v>
      </c>
      <c r="S20" s="32">
        <v>0</v>
      </c>
      <c r="T20" s="29">
        <v>0</v>
      </c>
      <c r="U20" s="30">
        <v>81810</v>
      </c>
      <c r="V20" s="30">
        <v>0</v>
      </c>
      <c r="W20" s="34">
        <v>81810</v>
      </c>
      <c r="X20" s="33">
        <v>9193</v>
      </c>
      <c r="Y20" s="30">
        <v>673</v>
      </c>
      <c r="Z20" s="31">
        <v>9866</v>
      </c>
      <c r="AA20" s="30">
        <v>11</v>
      </c>
      <c r="AB20" s="30">
        <v>51017908</v>
      </c>
      <c r="AC20" s="30">
        <v>12988275</v>
      </c>
      <c r="AD20" s="32">
        <v>38029633</v>
      </c>
      <c r="AE20" s="33">
        <v>2281362</v>
      </c>
      <c r="AF20" s="30">
        <v>18172</v>
      </c>
      <c r="AG20" s="30">
        <v>322</v>
      </c>
      <c r="AH20" s="30">
        <v>12406</v>
      </c>
      <c r="AI20" s="30">
        <v>164463</v>
      </c>
      <c r="AJ20" s="30">
        <v>53</v>
      </c>
      <c r="AK20" s="31">
        <v>195416</v>
      </c>
      <c r="AL20" s="30">
        <v>119</v>
      </c>
      <c r="AM20" s="30">
        <v>389</v>
      </c>
      <c r="AN20" s="32">
        <v>519</v>
      </c>
      <c r="AO20" s="29">
        <v>0</v>
      </c>
      <c r="AP20" s="30">
        <v>2063718</v>
      </c>
      <c r="AQ20" s="30">
        <v>21201</v>
      </c>
      <c r="AR20" s="34">
        <v>2084919</v>
      </c>
      <c r="AS20" s="33">
        <v>4592</v>
      </c>
      <c r="AT20" s="30">
        <v>536</v>
      </c>
      <c r="AU20" s="31">
        <v>5128</v>
      </c>
      <c r="AV20" s="30">
        <v>11</v>
      </c>
      <c r="AW20" s="30">
        <v>9944582</v>
      </c>
      <c r="AX20" s="30">
        <v>5476975</v>
      </c>
      <c r="AY20" s="32">
        <v>4467607</v>
      </c>
      <c r="AZ20" s="33">
        <v>267843</v>
      </c>
      <c r="BA20" s="30">
        <v>11208</v>
      </c>
      <c r="BB20" s="30">
        <v>63</v>
      </c>
      <c r="BC20" s="30">
        <v>5608</v>
      </c>
      <c r="BD20" s="30">
        <v>7199</v>
      </c>
      <c r="BE20" s="30">
        <v>19</v>
      </c>
      <c r="BF20" s="31">
        <v>24097</v>
      </c>
      <c r="BG20" s="30">
        <v>119</v>
      </c>
      <c r="BH20" s="30">
        <v>66</v>
      </c>
      <c r="BI20" s="32">
        <v>26</v>
      </c>
      <c r="BJ20" s="29">
        <v>0</v>
      </c>
      <c r="BK20" s="30">
        <v>237405</v>
      </c>
      <c r="BL20" s="30">
        <v>6130</v>
      </c>
      <c r="BM20" s="34">
        <v>243535</v>
      </c>
      <c r="BN20" s="33">
        <v>3457</v>
      </c>
      <c r="BO20" s="30">
        <v>137</v>
      </c>
      <c r="BP20" s="31">
        <v>3594</v>
      </c>
      <c r="BQ20" s="30">
        <v>0</v>
      </c>
      <c r="BR20" s="30">
        <v>18306729</v>
      </c>
      <c r="BS20" s="30">
        <v>5200815</v>
      </c>
      <c r="BT20" s="32">
        <v>13105914</v>
      </c>
      <c r="BU20" s="33">
        <v>786200</v>
      </c>
      <c r="BV20" s="30">
        <v>5567</v>
      </c>
      <c r="BW20" s="30">
        <v>158</v>
      </c>
      <c r="BX20" s="30">
        <v>6798</v>
      </c>
      <c r="BY20" s="30">
        <v>38822</v>
      </c>
      <c r="BZ20" s="30">
        <v>31</v>
      </c>
      <c r="CA20" s="31">
        <v>51376</v>
      </c>
      <c r="CB20" s="30">
        <v>0</v>
      </c>
      <c r="CC20" s="30">
        <v>185</v>
      </c>
      <c r="CD20" s="32">
        <v>217</v>
      </c>
      <c r="CE20" s="29">
        <v>0</v>
      </c>
      <c r="CF20" s="30">
        <v>719351</v>
      </c>
      <c r="CG20" s="30">
        <v>15071</v>
      </c>
      <c r="CH20" s="34">
        <v>734422</v>
      </c>
      <c r="CI20" s="33">
        <v>445</v>
      </c>
      <c r="CJ20" s="30">
        <v>0</v>
      </c>
      <c r="CK20" s="31">
        <v>445</v>
      </c>
      <c r="CL20" s="30">
        <v>0</v>
      </c>
      <c r="CM20" s="30">
        <v>4497179</v>
      </c>
      <c r="CN20" s="30">
        <v>803930</v>
      </c>
      <c r="CO20" s="32">
        <v>3693249</v>
      </c>
      <c r="CP20" s="33">
        <v>221576</v>
      </c>
      <c r="CQ20" s="30">
        <v>666</v>
      </c>
      <c r="CR20" s="30">
        <v>52</v>
      </c>
      <c r="CS20" s="30">
        <v>0</v>
      </c>
      <c r="CT20" s="30">
        <v>16230</v>
      </c>
      <c r="CU20" s="30">
        <v>1</v>
      </c>
      <c r="CV20" s="31">
        <v>16949</v>
      </c>
      <c r="CW20" s="30">
        <v>0</v>
      </c>
      <c r="CX20" s="30">
        <v>87</v>
      </c>
      <c r="CY20" s="32">
        <v>45</v>
      </c>
      <c r="CZ20" s="29">
        <v>0</v>
      </c>
      <c r="DA20" s="30">
        <v>204495</v>
      </c>
      <c r="DB20" s="30">
        <v>0</v>
      </c>
      <c r="DC20" s="34">
        <v>204495</v>
      </c>
      <c r="DD20" s="33">
        <v>699</v>
      </c>
      <c r="DE20" s="30">
        <v>0</v>
      </c>
      <c r="DF20" s="31">
        <v>699</v>
      </c>
      <c r="DG20" s="30">
        <v>0</v>
      </c>
      <c r="DH20" s="30">
        <v>18269418</v>
      </c>
      <c r="DI20" s="30">
        <v>1506555</v>
      </c>
      <c r="DJ20" s="32">
        <v>16762863</v>
      </c>
      <c r="DK20" s="33">
        <v>1005743</v>
      </c>
      <c r="DL20" s="30">
        <v>731</v>
      </c>
      <c r="DM20" s="30">
        <v>49</v>
      </c>
      <c r="DN20" s="30">
        <v>0</v>
      </c>
      <c r="DO20" s="30">
        <v>102212</v>
      </c>
      <c r="DP20" s="30">
        <v>2</v>
      </c>
      <c r="DQ20" s="31">
        <v>102994</v>
      </c>
      <c r="DR20" s="30">
        <v>0</v>
      </c>
      <c r="DS20" s="30">
        <v>51</v>
      </c>
      <c r="DT20" s="32">
        <v>231</v>
      </c>
      <c r="DU20" s="29">
        <v>0</v>
      </c>
      <c r="DV20" s="30">
        <v>902467</v>
      </c>
      <c r="DW20" s="30">
        <v>0</v>
      </c>
      <c r="DX20" s="34">
        <v>902467</v>
      </c>
    </row>
    <row r="21" spans="1:128" s="16" customFormat="1" ht="12.6" customHeight="1" x14ac:dyDescent="0.2">
      <c r="A21" s="19">
        <v>9</v>
      </c>
      <c r="B21" s="20" t="s">
        <v>71</v>
      </c>
      <c r="C21" s="35">
        <v>30</v>
      </c>
      <c r="D21" s="36">
        <v>0</v>
      </c>
      <c r="E21" s="37">
        <v>30</v>
      </c>
      <c r="F21" s="36">
        <v>0</v>
      </c>
      <c r="G21" s="36">
        <v>6925974</v>
      </c>
      <c r="H21" s="36">
        <v>66579</v>
      </c>
      <c r="I21" s="38">
        <v>6859395</v>
      </c>
      <c r="J21" s="39">
        <v>411562</v>
      </c>
      <c r="K21" s="36">
        <v>0</v>
      </c>
      <c r="L21" s="36">
        <v>62</v>
      </c>
      <c r="M21" s="36">
        <v>0</v>
      </c>
      <c r="N21" s="36">
        <v>20768</v>
      </c>
      <c r="O21" s="36">
        <v>0</v>
      </c>
      <c r="P21" s="37">
        <v>20830</v>
      </c>
      <c r="Q21" s="36">
        <v>0</v>
      </c>
      <c r="R21" s="36">
        <v>0</v>
      </c>
      <c r="S21" s="38">
        <v>0</v>
      </c>
      <c r="T21" s="35">
        <v>0</v>
      </c>
      <c r="U21" s="36">
        <v>390732</v>
      </c>
      <c r="V21" s="36">
        <v>0</v>
      </c>
      <c r="W21" s="40">
        <v>390732</v>
      </c>
      <c r="X21" s="39">
        <v>8632</v>
      </c>
      <c r="Y21" s="36">
        <v>297</v>
      </c>
      <c r="Z21" s="37">
        <v>8929</v>
      </c>
      <c r="AA21" s="36">
        <v>7</v>
      </c>
      <c r="AB21" s="36">
        <v>55620001</v>
      </c>
      <c r="AC21" s="36">
        <v>11462606</v>
      </c>
      <c r="AD21" s="38">
        <v>44157395</v>
      </c>
      <c r="AE21" s="39">
        <v>2649064</v>
      </c>
      <c r="AF21" s="36">
        <v>14970</v>
      </c>
      <c r="AG21" s="36">
        <v>432</v>
      </c>
      <c r="AH21" s="36">
        <v>7422</v>
      </c>
      <c r="AI21" s="36">
        <v>185777</v>
      </c>
      <c r="AJ21" s="36">
        <v>4517</v>
      </c>
      <c r="AK21" s="37">
        <v>213118</v>
      </c>
      <c r="AL21" s="36">
        <v>99</v>
      </c>
      <c r="AM21" s="36">
        <v>992</v>
      </c>
      <c r="AN21" s="38">
        <v>396</v>
      </c>
      <c r="AO21" s="35">
        <v>0</v>
      </c>
      <c r="AP21" s="36">
        <v>2433687</v>
      </c>
      <c r="AQ21" s="36">
        <v>772</v>
      </c>
      <c r="AR21" s="40">
        <v>2434459</v>
      </c>
      <c r="AS21" s="39">
        <v>4187</v>
      </c>
      <c r="AT21" s="36">
        <v>297</v>
      </c>
      <c r="AU21" s="37">
        <v>4484</v>
      </c>
      <c r="AV21" s="36">
        <v>7</v>
      </c>
      <c r="AW21" s="36">
        <v>8520911</v>
      </c>
      <c r="AX21" s="36">
        <v>4610669</v>
      </c>
      <c r="AY21" s="38">
        <v>3910242</v>
      </c>
      <c r="AZ21" s="39">
        <v>234430</v>
      </c>
      <c r="BA21" s="36">
        <v>8608</v>
      </c>
      <c r="BB21" s="36">
        <v>109</v>
      </c>
      <c r="BC21" s="36">
        <v>3323</v>
      </c>
      <c r="BD21" s="36">
        <v>7177</v>
      </c>
      <c r="BE21" s="36">
        <v>0</v>
      </c>
      <c r="BF21" s="37">
        <v>19217</v>
      </c>
      <c r="BG21" s="36">
        <v>99</v>
      </c>
      <c r="BH21" s="36">
        <v>152</v>
      </c>
      <c r="BI21" s="38">
        <v>95</v>
      </c>
      <c r="BJ21" s="35">
        <v>0</v>
      </c>
      <c r="BK21" s="36">
        <v>214095</v>
      </c>
      <c r="BL21" s="36">
        <v>772</v>
      </c>
      <c r="BM21" s="40">
        <v>214867</v>
      </c>
      <c r="BN21" s="39">
        <v>3236</v>
      </c>
      <c r="BO21" s="36">
        <v>0</v>
      </c>
      <c r="BP21" s="37">
        <v>3236</v>
      </c>
      <c r="BQ21" s="36">
        <v>0</v>
      </c>
      <c r="BR21" s="36">
        <v>16471859</v>
      </c>
      <c r="BS21" s="36">
        <v>4494653</v>
      </c>
      <c r="BT21" s="38">
        <v>11977206</v>
      </c>
      <c r="BU21" s="39">
        <v>718493</v>
      </c>
      <c r="BV21" s="36">
        <v>4946</v>
      </c>
      <c r="BW21" s="36">
        <v>121</v>
      </c>
      <c r="BX21" s="36">
        <v>4099</v>
      </c>
      <c r="BY21" s="36">
        <v>35806</v>
      </c>
      <c r="BZ21" s="36">
        <v>24</v>
      </c>
      <c r="CA21" s="37">
        <v>44996</v>
      </c>
      <c r="CB21" s="36">
        <v>0</v>
      </c>
      <c r="CC21" s="36">
        <v>131</v>
      </c>
      <c r="CD21" s="38">
        <v>76</v>
      </c>
      <c r="CE21" s="35">
        <v>0</v>
      </c>
      <c r="CF21" s="36">
        <v>673290</v>
      </c>
      <c r="CG21" s="36">
        <v>0</v>
      </c>
      <c r="CH21" s="40">
        <v>673290</v>
      </c>
      <c r="CI21" s="39">
        <v>411</v>
      </c>
      <c r="CJ21" s="36">
        <v>0</v>
      </c>
      <c r="CK21" s="37">
        <v>411</v>
      </c>
      <c r="CL21" s="36">
        <v>0</v>
      </c>
      <c r="CM21" s="36">
        <v>4109493</v>
      </c>
      <c r="CN21" s="36">
        <v>715878</v>
      </c>
      <c r="CO21" s="38">
        <v>3393615</v>
      </c>
      <c r="CP21" s="39">
        <v>203598</v>
      </c>
      <c r="CQ21" s="36">
        <v>617</v>
      </c>
      <c r="CR21" s="36">
        <v>18</v>
      </c>
      <c r="CS21" s="36">
        <v>0</v>
      </c>
      <c r="CT21" s="36">
        <v>14135</v>
      </c>
      <c r="CU21" s="36">
        <v>47</v>
      </c>
      <c r="CV21" s="37">
        <v>14817</v>
      </c>
      <c r="CW21" s="36">
        <v>0</v>
      </c>
      <c r="CX21" s="36">
        <v>302</v>
      </c>
      <c r="CY21" s="38">
        <v>73</v>
      </c>
      <c r="CZ21" s="35">
        <v>0</v>
      </c>
      <c r="DA21" s="36">
        <v>188406</v>
      </c>
      <c r="DB21" s="36">
        <v>0</v>
      </c>
      <c r="DC21" s="40">
        <v>188406</v>
      </c>
      <c r="DD21" s="39">
        <v>798</v>
      </c>
      <c r="DE21" s="36">
        <v>0</v>
      </c>
      <c r="DF21" s="37">
        <v>798</v>
      </c>
      <c r="DG21" s="36">
        <v>0</v>
      </c>
      <c r="DH21" s="36">
        <v>26517738</v>
      </c>
      <c r="DI21" s="36">
        <v>1641406</v>
      </c>
      <c r="DJ21" s="38">
        <v>24876332</v>
      </c>
      <c r="DK21" s="39">
        <v>1492543</v>
      </c>
      <c r="DL21" s="36">
        <v>799</v>
      </c>
      <c r="DM21" s="36">
        <v>184</v>
      </c>
      <c r="DN21" s="36">
        <v>0</v>
      </c>
      <c r="DO21" s="36">
        <v>128659</v>
      </c>
      <c r="DP21" s="36">
        <v>4446</v>
      </c>
      <c r="DQ21" s="37">
        <v>134088</v>
      </c>
      <c r="DR21" s="36">
        <v>0</v>
      </c>
      <c r="DS21" s="36">
        <v>407</v>
      </c>
      <c r="DT21" s="38">
        <v>152</v>
      </c>
      <c r="DU21" s="35">
        <v>0</v>
      </c>
      <c r="DV21" s="36">
        <v>1357896</v>
      </c>
      <c r="DW21" s="36">
        <v>0</v>
      </c>
      <c r="DX21" s="40">
        <v>1357896</v>
      </c>
    </row>
    <row r="22" spans="1:128" s="16" customFormat="1" ht="12.6" customHeight="1" x14ac:dyDescent="0.2">
      <c r="A22" s="17">
        <v>10</v>
      </c>
      <c r="B22" s="18" t="s">
        <v>72</v>
      </c>
      <c r="C22" s="29">
        <v>41</v>
      </c>
      <c r="D22" s="30">
        <v>0</v>
      </c>
      <c r="E22" s="31">
        <v>41</v>
      </c>
      <c r="F22" s="30">
        <v>0</v>
      </c>
      <c r="G22" s="30">
        <v>8005051</v>
      </c>
      <c r="H22" s="30">
        <v>84374</v>
      </c>
      <c r="I22" s="32">
        <v>7920677</v>
      </c>
      <c r="J22" s="33">
        <v>475239</v>
      </c>
      <c r="K22" s="30">
        <v>0</v>
      </c>
      <c r="L22" s="30">
        <v>287</v>
      </c>
      <c r="M22" s="30">
        <v>0</v>
      </c>
      <c r="N22" s="30">
        <v>42873</v>
      </c>
      <c r="O22" s="30">
        <v>0</v>
      </c>
      <c r="P22" s="31">
        <v>43160</v>
      </c>
      <c r="Q22" s="30">
        <v>0</v>
      </c>
      <c r="R22" s="30">
        <v>13</v>
      </c>
      <c r="S22" s="32">
        <v>1</v>
      </c>
      <c r="T22" s="29">
        <v>0</v>
      </c>
      <c r="U22" s="30">
        <v>432065</v>
      </c>
      <c r="V22" s="30">
        <v>0</v>
      </c>
      <c r="W22" s="34">
        <v>432065</v>
      </c>
      <c r="X22" s="33">
        <v>8319</v>
      </c>
      <c r="Y22" s="30">
        <v>357</v>
      </c>
      <c r="Z22" s="31">
        <v>8676</v>
      </c>
      <c r="AA22" s="30">
        <v>4</v>
      </c>
      <c r="AB22" s="30">
        <v>60564971</v>
      </c>
      <c r="AC22" s="30">
        <v>10978081</v>
      </c>
      <c r="AD22" s="32">
        <v>49586890</v>
      </c>
      <c r="AE22" s="33">
        <v>2974846</v>
      </c>
      <c r="AF22" s="30">
        <v>13784</v>
      </c>
      <c r="AG22" s="30">
        <v>680</v>
      </c>
      <c r="AH22" s="30">
        <v>3191</v>
      </c>
      <c r="AI22" s="30">
        <v>221163</v>
      </c>
      <c r="AJ22" s="30">
        <v>692</v>
      </c>
      <c r="AK22" s="31">
        <v>239510</v>
      </c>
      <c r="AL22" s="30">
        <v>64</v>
      </c>
      <c r="AM22" s="30">
        <v>594</v>
      </c>
      <c r="AN22" s="32">
        <v>527</v>
      </c>
      <c r="AO22" s="29">
        <v>0</v>
      </c>
      <c r="AP22" s="30">
        <v>2728284</v>
      </c>
      <c r="AQ22" s="30">
        <v>5867</v>
      </c>
      <c r="AR22" s="34">
        <v>2734151</v>
      </c>
      <c r="AS22" s="33">
        <v>3947</v>
      </c>
      <c r="AT22" s="30">
        <v>324</v>
      </c>
      <c r="AU22" s="31">
        <v>4271</v>
      </c>
      <c r="AV22" s="30">
        <v>4</v>
      </c>
      <c r="AW22" s="30">
        <v>7794015</v>
      </c>
      <c r="AX22" s="30">
        <v>4161456</v>
      </c>
      <c r="AY22" s="32">
        <v>3632559</v>
      </c>
      <c r="AZ22" s="33">
        <v>217776</v>
      </c>
      <c r="BA22" s="30">
        <v>7687</v>
      </c>
      <c r="BB22" s="30">
        <v>42</v>
      </c>
      <c r="BC22" s="30">
        <v>1474</v>
      </c>
      <c r="BD22" s="30">
        <v>6523</v>
      </c>
      <c r="BE22" s="30">
        <v>17</v>
      </c>
      <c r="BF22" s="31">
        <v>15743</v>
      </c>
      <c r="BG22" s="30">
        <v>64</v>
      </c>
      <c r="BH22" s="30">
        <v>68</v>
      </c>
      <c r="BI22" s="32">
        <v>24</v>
      </c>
      <c r="BJ22" s="29">
        <v>0</v>
      </c>
      <c r="BK22" s="30">
        <v>199773</v>
      </c>
      <c r="BL22" s="30">
        <v>2104</v>
      </c>
      <c r="BM22" s="34">
        <v>201877</v>
      </c>
      <c r="BN22" s="33">
        <v>2944</v>
      </c>
      <c r="BO22" s="30">
        <v>32</v>
      </c>
      <c r="BP22" s="31">
        <v>2976</v>
      </c>
      <c r="BQ22" s="30">
        <v>0</v>
      </c>
      <c r="BR22" s="30">
        <v>15201142</v>
      </c>
      <c r="BS22" s="30">
        <v>4003055</v>
      </c>
      <c r="BT22" s="32">
        <v>11198087</v>
      </c>
      <c r="BU22" s="33">
        <v>671759</v>
      </c>
      <c r="BV22" s="30">
        <v>4509</v>
      </c>
      <c r="BW22" s="30">
        <v>183</v>
      </c>
      <c r="BX22" s="30">
        <v>1717</v>
      </c>
      <c r="BY22" s="30">
        <v>33344</v>
      </c>
      <c r="BZ22" s="30">
        <v>166</v>
      </c>
      <c r="CA22" s="31">
        <v>39919</v>
      </c>
      <c r="CB22" s="30">
        <v>0</v>
      </c>
      <c r="CC22" s="30">
        <v>188</v>
      </c>
      <c r="CD22" s="32">
        <v>40</v>
      </c>
      <c r="CE22" s="29">
        <v>0</v>
      </c>
      <c r="CF22" s="30">
        <v>628134</v>
      </c>
      <c r="CG22" s="30">
        <v>3478</v>
      </c>
      <c r="CH22" s="34">
        <v>631612</v>
      </c>
      <c r="CI22" s="33">
        <v>452</v>
      </c>
      <c r="CJ22" s="30">
        <v>1</v>
      </c>
      <c r="CK22" s="31">
        <v>453</v>
      </c>
      <c r="CL22" s="30">
        <v>0</v>
      </c>
      <c r="CM22" s="30">
        <v>4607770</v>
      </c>
      <c r="CN22" s="30">
        <v>797137</v>
      </c>
      <c r="CO22" s="32">
        <v>3810633</v>
      </c>
      <c r="CP22" s="33">
        <v>228619</v>
      </c>
      <c r="CQ22" s="30">
        <v>680</v>
      </c>
      <c r="CR22" s="30">
        <v>24</v>
      </c>
      <c r="CS22" s="30">
        <v>0</v>
      </c>
      <c r="CT22" s="30">
        <v>16777</v>
      </c>
      <c r="CU22" s="30">
        <v>325</v>
      </c>
      <c r="CV22" s="31">
        <v>17806</v>
      </c>
      <c r="CW22" s="30">
        <v>0</v>
      </c>
      <c r="CX22" s="30">
        <v>114</v>
      </c>
      <c r="CY22" s="32">
        <v>6</v>
      </c>
      <c r="CZ22" s="29">
        <v>0</v>
      </c>
      <c r="DA22" s="30">
        <v>210408</v>
      </c>
      <c r="DB22" s="30">
        <v>285</v>
      </c>
      <c r="DC22" s="34">
        <v>210693</v>
      </c>
      <c r="DD22" s="33">
        <v>976</v>
      </c>
      <c r="DE22" s="30">
        <v>0</v>
      </c>
      <c r="DF22" s="31">
        <v>976</v>
      </c>
      <c r="DG22" s="30">
        <v>0</v>
      </c>
      <c r="DH22" s="30">
        <v>32962044</v>
      </c>
      <c r="DI22" s="30">
        <v>2016433</v>
      </c>
      <c r="DJ22" s="32">
        <v>30945611</v>
      </c>
      <c r="DK22" s="33">
        <v>1856692</v>
      </c>
      <c r="DL22" s="30">
        <v>908</v>
      </c>
      <c r="DM22" s="30">
        <v>431</v>
      </c>
      <c r="DN22" s="30">
        <v>0</v>
      </c>
      <c r="DO22" s="30">
        <v>164519</v>
      </c>
      <c r="DP22" s="30">
        <v>184</v>
      </c>
      <c r="DQ22" s="31">
        <v>166042</v>
      </c>
      <c r="DR22" s="30">
        <v>0</v>
      </c>
      <c r="DS22" s="30">
        <v>224</v>
      </c>
      <c r="DT22" s="32">
        <v>457</v>
      </c>
      <c r="DU22" s="29">
        <v>0</v>
      </c>
      <c r="DV22" s="30">
        <v>1689969</v>
      </c>
      <c r="DW22" s="30">
        <v>0</v>
      </c>
      <c r="DX22" s="34">
        <v>1689969</v>
      </c>
    </row>
    <row r="23" spans="1:128" s="16" customFormat="1" ht="12.6" customHeight="1" x14ac:dyDescent="0.2">
      <c r="A23" s="19">
        <v>11</v>
      </c>
      <c r="B23" s="20" t="s">
        <v>73</v>
      </c>
      <c r="C23" s="35">
        <v>16</v>
      </c>
      <c r="D23" s="36">
        <v>0</v>
      </c>
      <c r="E23" s="37">
        <v>16</v>
      </c>
      <c r="F23" s="36">
        <v>0</v>
      </c>
      <c r="G23" s="36">
        <v>2148662</v>
      </c>
      <c r="H23" s="36">
        <v>38321</v>
      </c>
      <c r="I23" s="38">
        <v>2110341</v>
      </c>
      <c r="J23" s="39">
        <v>126619</v>
      </c>
      <c r="K23" s="36">
        <v>0</v>
      </c>
      <c r="L23" s="36">
        <v>0</v>
      </c>
      <c r="M23" s="36">
        <v>0</v>
      </c>
      <c r="N23" s="36">
        <v>9548</v>
      </c>
      <c r="O23" s="36">
        <v>0</v>
      </c>
      <c r="P23" s="37">
        <v>9548</v>
      </c>
      <c r="Q23" s="36">
        <v>0</v>
      </c>
      <c r="R23" s="36">
        <v>34</v>
      </c>
      <c r="S23" s="38">
        <v>10</v>
      </c>
      <c r="T23" s="35">
        <v>0</v>
      </c>
      <c r="U23" s="36">
        <v>117027</v>
      </c>
      <c r="V23" s="36">
        <v>0</v>
      </c>
      <c r="W23" s="40">
        <v>117027</v>
      </c>
      <c r="X23" s="39">
        <v>12915</v>
      </c>
      <c r="Y23" s="36">
        <v>937</v>
      </c>
      <c r="Z23" s="37">
        <v>13852</v>
      </c>
      <c r="AA23" s="36">
        <v>13</v>
      </c>
      <c r="AB23" s="36">
        <v>64866388</v>
      </c>
      <c r="AC23" s="36">
        <v>17869481</v>
      </c>
      <c r="AD23" s="38">
        <v>46996907</v>
      </c>
      <c r="AE23" s="39">
        <v>2819235</v>
      </c>
      <c r="AF23" s="36">
        <v>25809</v>
      </c>
      <c r="AG23" s="36">
        <v>712</v>
      </c>
      <c r="AH23" s="36">
        <v>15822</v>
      </c>
      <c r="AI23" s="36">
        <v>155287</v>
      </c>
      <c r="AJ23" s="36">
        <v>101</v>
      </c>
      <c r="AK23" s="37">
        <v>197731</v>
      </c>
      <c r="AL23" s="36">
        <v>156</v>
      </c>
      <c r="AM23" s="36">
        <v>842</v>
      </c>
      <c r="AN23" s="38">
        <v>662</v>
      </c>
      <c r="AO23" s="35">
        <v>0</v>
      </c>
      <c r="AP23" s="36">
        <v>2594847</v>
      </c>
      <c r="AQ23" s="36">
        <v>24997</v>
      </c>
      <c r="AR23" s="40">
        <v>2619844</v>
      </c>
      <c r="AS23" s="39">
        <v>6941</v>
      </c>
      <c r="AT23" s="36">
        <v>777</v>
      </c>
      <c r="AU23" s="37">
        <v>7718</v>
      </c>
      <c r="AV23" s="36">
        <v>13</v>
      </c>
      <c r="AW23" s="36">
        <v>15069860</v>
      </c>
      <c r="AX23" s="36">
        <v>8292430</v>
      </c>
      <c r="AY23" s="38">
        <v>6777430</v>
      </c>
      <c r="AZ23" s="39">
        <v>406329</v>
      </c>
      <c r="BA23" s="36">
        <v>16767</v>
      </c>
      <c r="BB23" s="36">
        <v>63</v>
      </c>
      <c r="BC23" s="36">
        <v>8017</v>
      </c>
      <c r="BD23" s="36">
        <v>8938</v>
      </c>
      <c r="BE23" s="36">
        <v>0</v>
      </c>
      <c r="BF23" s="37">
        <v>33785</v>
      </c>
      <c r="BG23" s="36">
        <v>156</v>
      </c>
      <c r="BH23" s="36">
        <v>67</v>
      </c>
      <c r="BI23" s="38">
        <v>15</v>
      </c>
      <c r="BJ23" s="35">
        <v>0</v>
      </c>
      <c r="BK23" s="36">
        <v>364251</v>
      </c>
      <c r="BL23" s="36">
        <v>8055</v>
      </c>
      <c r="BM23" s="40">
        <v>372306</v>
      </c>
      <c r="BN23" s="39">
        <v>4737</v>
      </c>
      <c r="BO23" s="36">
        <v>160</v>
      </c>
      <c r="BP23" s="37">
        <v>4897</v>
      </c>
      <c r="BQ23" s="36">
        <v>0</v>
      </c>
      <c r="BR23" s="36">
        <v>24606040</v>
      </c>
      <c r="BS23" s="36">
        <v>7048441</v>
      </c>
      <c r="BT23" s="38">
        <v>17557599</v>
      </c>
      <c r="BU23" s="39">
        <v>1053249</v>
      </c>
      <c r="BV23" s="36">
        <v>7546</v>
      </c>
      <c r="BW23" s="36">
        <v>324</v>
      </c>
      <c r="BX23" s="36">
        <v>7805</v>
      </c>
      <c r="BY23" s="36">
        <v>41694</v>
      </c>
      <c r="BZ23" s="36">
        <v>101</v>
      </c>
      <c r="CA23" s="37">
        <v>57470</v>
      </c>
      <c r="CB23" s="36">
        <v>0</v>
      </c>
      <c r="CC23" s="36">
        <v>439</v>
      </c>
      <c r="CD23" s="38">
        <v>104</v>
      </c>
      <c r="CE23" s="35">
        <v>0</v>
      </c>
      <c r="CF23" s="36">
        <v>978294</v>
      </c>
      <c r="CG23" s="36">
        <v>16942</v>
      </c>
      <c r="CH23" s="40">
        <v>995236</v>
      </c>
      <c r="CI23" s="39">
        <v>482</v>
      </c>
      <c r="CJ23" s="36">
        <v>0</v>
      </c>
      <c r="CK23" s="37">
        <v>482</v>
      </c>
      <c r="CL23" s="36">
        <v>0</v>
      </c>
      <c r="CM23" s="36">
        <v>4907695</v>
      </c>
      <c r="CN23" s="36">
        <v>893959</v>
      </c>
      <c r="CO23" s="38">
        <v>4013736</v>
      </c>
      <c r="CP23" s="39">
        <v>240803</v>
      </c>
      <c r="CQ23" s="36">
        <v>721</v>
      </c>
      <c r="CR23" s="36">
        <v>76</v>
      </c>
      <c r="CS23" s="36">
        <v>0</v>
      </c>
      <c r="CT23" s="36">
        <v>13631</v>
      </c>
      <c r="CU23" s="36">
        <v>0</v>
      </c>
      <c r="CV23" s="37">
        <v>14428</v>
      </c>
      <c r="CW23" s="36">
        <v>0</v>
      </c>
      <c r="CX23" s="36">
        <v>135</v>
      </c>
      <c r="CY23" s="38">
        <v>454</v>
      </c>
      <c r="CZ23" s="35">
        <v>0</v>
      </c>
      <c r="DA23" s="36">
        <v>225786</v>
      </c>
      <c r="DB23" s="36">
        <v>0</v>
      </c>
      <c r="DC23" s="40">
        <v>225786</v>
      </c>
      <c r="DD23" s="39">
        <v>755</v>
      </c>
      <c r="DE23" s="36">
        <v>0</v>
      </c>
      <c r="DF23" s="37">
        <v>755</v>
      </c>
      <c r="DG23" s="36">
        <v>0</v>
      </c>
      <c r="DH23" s="36">
        <v>20282793</v>
      </c>
      <c r="DI23" s="36">
        <v>1634651</v>
      </c>
      <c r="DJ23" s="38">
        <v>18648142</v>
      </c>
      <c r="DK23" s="39">
        <v>1118854</v>
      </c>
      <c r="DL23" s="36">
        <v>775</v>
      </c>
      <c r="DM23" s="36">
        <v>249</v>
      </c>
      <c r="DN23" s="36">
        <v>0</v>
      </c>
      <c r="DO23" s="36">
        <v>91024</v>
      </c>
      <c r="DP23" s="36">
        <v>0</v>
      </c>
      <c r="DQ23" s="37">
        <v>92048</v>
      </c>
      <c r="DR23" s="36">
        <v>0</v>
      </c>
      <c r="DS23" s="36">
        <v>201</v>
      </c>
      <c r="DT23" s="38">
        <v>89</v>
      </c>
      <c r="DU23" s="35">
        <v>0</v>
      </c>
      <c r="DV23" s="36">
        <v>1026516</v>
      </c>
      <c r="DW23" s="36">
        <v>0</v>
      </c>
      <c r="DX23" s="40">
        <v>1026516</v>
      </c>
    </row>
    <row r="24" spans="1:128" s="16" customFormat="1" ht="12.6" customHeight="1" x14ac:dyDescent="0.2">
      <c r="A24" s="17">
        <v>12</v>
      </c>
      <c r="B24" s="18" t="s">
        <v>74</v>
      </c>
      <c r="C24" s="29">
        <v>87</v>
      </c>
      <c r="D24" s="30">
        <v>0</v>
      </c>
      <c r="E24" s="31">
        <v>87</v>
      </c>
      <c r="F24" s="30">
        <v>0</v>
      </c>
      <c r="G24" s="30">
        <v>21145316</v>
      </c>
      <c r="H24" s="30">
        <v>199679</v>
      </c>
      <c r="I24" s="32">
        <v>20945637</v>
      </c>
      <c r="J24" s="33">
        <v>1256735</v>
      </c>
      <c r="K24" s="30">
        <v>0</v>
      </c>
      <c r="L24" s="30">
        <v>461</v>
      </c>
      <c r="M24" s="30">
        <v>0</v>
      </c>
      <c r="N24" s="30">
        <v>95338</v>
      </c>
      <c r="O24" s="30">
        <v>0</v>
      </c>
      <c r="P24" s="31">
        <v>95799</v>
      </c>
      <c r="Q24" s="30">
        <v>0</v>
      </c>
      <c r="R24" s="30">
        <v>155</v>
      </c>
      <c r="S24" s="32">
        <v>0</v>
      </c>
      <c r="T24" s="29">
        <v>0</v>
      </c>
      <c r="U24" s="30">
        <v>1160781</v>
      </c>
      <c r="V24" s="30">
        <v>0</v>
      </c>
      <c r="W24" s="34">
        <v>1160781</v>
      </c>
      <c r="X24" s="33">
        <v>25218</v>
      </c>
      <c r="Y24" s="30">
        <v>897</v>
      </c>
      <c r="Z24" s="31">
        <v>26115</v>
      </c>
      <c r="AA24" s="30">
        <v>21</v>
      </c>
      <c r="AB24" s="30">
        <v>164588915</v>
      </c>
      <c r="AC24" s="30">
        <v>32646621</v>
      </c>
      <c r="AD24" s="32">
        <v>131942294</v>
      </c>
      <c r="AE24" s="33">
        <v>7915427</v>
      </c>
      <c r="AF24" s="30">
        <v>42850</v>
      </c>
      <c r="AG24" s="30">
        <v>2143</v>
      </c>
      <c r="AH24" s="30">
        <v>21514</v>
      </c>
      <c r="AI24" s="30">
        <v>550680</v>
      </c>
      <c r="AJ24" s="30">
        <v>450</v>
      </c>
      <c r="AK24" s="31">
        <v>617637</v>
      </c>
      <c r="AL24" s="30">
        <v>306</v>
      </c>
      <c r="AM24" s="30">
        <v>2610</v>
      </c>
      <c r="AN24" s="32">
        <v>1541</v>
      </c>
      <c r="AO24" s="29">
        <v>0</v>
      </c>
      <c r="AP24" s="30">
        <v>7287708</v>
      </c>
      <c r="AQ24" s="30">
        <v>5625</v>
      </c>
      <c r="AR24" s="34">
        <v>7293333</v>
      </c>
      <c r="AS24" s="33">
        <v>12725</v>
      </c>
      <c r="AT24" s="30">
        <v>892</v>
      </c>
      <c r="AU24" s="31">
        <v>13617</v>
      </c>
      <c r="AV24" s="30">
        <v>21</v>
      </c>
      <c r="AW24" s="30">
        <v>24841671</v>
      </c>
      <c r="AX24" s="30">
        <v>13216335</v>
      </c>
      <c r="AY24" s="32">
        <v>11625336</v>
      </c>
      <c r="AZ24" s="33">
        <v>696957</v>
      </c>
      <c r="BA24" s="30">
        <v>25237</v>
      </c>
      <c r="BB24" s="30">
        <v>280</v>
      </c>
      <c r="BC24" s="30">
        <v>10092</v>
      </c>
      <c r="BD24" s="30">
        <v>19645</v>
      </c>
      <c r="BE24" s="30">
        <v>32</v>
      </c>
      <c r="BF24" s="31">
        <v>55286</v>
      </c>
      <c r="BG24" s="30">
        <v>306</v>
      </c>
      <c r="BH24" s="30">
        <v>432</v>
      </c>
      <c r="BI24" s="32">
        <v>145</v>
      </c>
      <c r="BJ24" s="29">
        <v>0</v>
      </c>
      <c r="BK24" s="30">
        <v>638517</v>
      </c>
      <c r="BL24" s="30">
        <v>2271</v>
      </c>
      <c r="BM24" s="34">
        <v>640788</v>
      </c>
      <c r="BN24" s="33">
        <v>8865</v>
      </c>
      <c r="BO24" s="30">
        <v>3</v>
      </c>
      <c r="BP24" s="31">
        <v>8868</v>
      </c>
      <c r="BQ24" s="30">
        <v>0</v>
      </c>
      <c r="BR24" s="30">
        <v>44908933</v>
      </c>
      <c r="BS24" s="30">
        <v>12126170</v>
      </c>
      <c r="BT24" s="32">
        <v>32782763</v>
      </c>
      <c r="BU24" s="33">
        <v>1966585</v>
      </c>
      <c r="BV24" s="30">
        <v>13505</v>
      </c>
      <c r="BW24" s="30">
        <v>449</v>
      </c>
      <c r="BX24" s="30">
        <v>11422</v>
      </c>
      <c r="BY24" s="30">
        <v>89198</v>
      </c>
      <c r="BZ24" s="30">
        <v>134</v>
      </c>
      <c r="CA24" s="31">
        <v>114708</v>
      </c>
      <c r="CB24" s="30">
        <v>0</v>
      </c>
      <c r="CC24" s="30">
        <v>677</v>
      </c>
      <c r="CD24" s="32">
        <v>368</v>
      </c>
      <c r="CE24" s="29">
        <v>0</v>
      </c>
      <c r="CF24" s="30">
        <v>1850270</v>
      </c>
      <c r="CG24" s="30">
        <v>562</v>
      </c>
      <c r="CH24" s="34">
        <v>1850832</v>
      </c>
      <c r="CI24" s="33">
        <v>1181</v>
      </c>
      <c r="CJ24" s="30">
        <v>0</v>
      </c>
      <c r="CK24" s="31">
        <v>1181</v>
      </c>
      <c r="CL24" s="30">
        <v>0</v>
      </c>
      <c r="CM24" s="30">
        <v>11979516</v>
      </c>
      <c r="CN24" s="30">
        <v>2152584</v>
      </c>
      <c r="CO24" s="32">
        <v>9826932</v>
      </c>
      <c r="CP24" s="33">
        <v>589563</v>
      </c>
      <c r="CQ24" s="30">
        <v>1768</v>
      </c>
      <c r="CR24" s="30">
        <v>131</v>
      </c>
      <c r="CS24" s="30">
        <v>0</v>
      </c>
      <c r="CT24" s="30">
        <v>37076</v>
      </c>
      <c r="CU24" s="30">
        <v>20</v>
      </c>
      <c r="CV24" s="31">
        <v>38995</v>
      </c>
      <c r="CW24" s="30">
        <v>0</v>
      </c>
      <c r="CX24" s="30">
        <v>351</v>
      </c>
      <c r="CY24" s="32">
        <v>139</v>
      </c>
      <c r="CZ24" s="29">
        <v>0</v>
      </c>
      <c r="DA24" s="30">
        <v>550078</v>
      </c>
      <c r="DB24" s="30">
        <v>0</v>
      </c>
      <c r="DC24" s="34">
        <v>550078</v>
      </c>
      <c r="DD24" s="33">
        <v>2447</v>
      </c>
      <c r="DE24" s="30">
        <v>2</v>
      </c>
      <c r="DF24" s="31">
        <v>2449</v>
      </c>
      <c r="DG24" s="30">
        <v>0</v>
      </c>
      <c r="DH24" s="30">
        <v>82858795</v>
      </c>
      <c r="DI24" s="30">
        <v>5151532</v>
      </c>
      <c r="DJ24" s="32">
        <v>77707263</v>
      </c>
      <c r="DK24" s="33">
        <v>4662322</v>
      </c>
      <c r="DL24" s="30">
        <v>2340</v>
      </c>
      <c r="DM24" s="30">
        <v>1283</v>
      </c>
      <c r="DN24" s="30">
        <v>0</v>
      </c>
      <c r="DO24" s="30">
        <v>404761</v>
      </c>
      <c r="DP24" s="30">
        <v>264</v>
      </c>
      <c r="DQ24" s="31">
        <v>408648</v>
      </c>
      <c r="DR24" s="30">
        <v>0</v>
      </c>
      <c r="DS24" s="30">
        <v>1150</v>
      </c>
      <c r="DT24" s="32">
        <v>889</v>
      </c>
      <c r="DU24" s="29">
        <v>0</v>
      </c>
      <c r="DV24" s="30">
        <v>4248843</v>
      </c>
      <c r="DW24" s="30">
        <v>2792</v>
      </c>
      <c r="DX24" s="34">
        <v>4251635</v>
      </c>
    </row>
    <row r="25" spans="1:128" s="16" customFormat="1" ht="12.6" customHeight="1" x14ac:dyDescent="0.2">
      <c r="A25" s="19">
        <v>13</v>
      </c>
      <c r="B25" s="20" t="s">
        <v>75</v>
      </c>
      <c r="C25" s="35">
        <v>74</v>
      </c>
      <c r="D25" s="36">
        <v>0</v>
      </c>
      <c r="E25" s="37">
        <v>74</v>
      </c>
      <c r="F25" s="36">
        <v>0</v>
      </c>
      <c r="G25" s="36">
        <v>15265993</v>
      </c>
      <c r="H25" s="36">
        <v>143430</v>
      </c>
      <c r="I25" s="38">
        <v>15122563</v>
      </c>
      <c r="J25" s="39">
        <v>907350</v>
      </c>
      <c r="K25" s="36">
        <v>0</v>
      </c>
      <c r="L25" s="36">
        <v>629</v>
      </c>
      <c r="M25" s="36">
        <v>0</v>
      </c>
      <c r="N25" s="36">
        <v>38525</v>
      </c>
      <c r="O25" s="36">
        <v>0</v>
      </c>
      <c r="P25" s="37">
        <v>39154</v>
      </c>
      <c r="Q25" s="36">
        <v>0</v>
      </c>
      <c r="R25" s="36">
        <v>64</v>
      </c>
      <c r="S25" s="38">
        <v>0</v>
      </c>
      <c r="T25" s="35">
        <v>0</v>
      </c>
      <c r="U25" s="36">
        <v>868132</v>
      </c>
      <c r="V25" s="36">
        <v>0</v>
      </c>
      <c r="W25" s="40">
        <v>868132</v>
      </c>
      <c r="X25" s="39">
        <v>8089</v>
      </c>
      <c r="Y25" s="36">
        <v>334</v>
      </c>
      <c r="Z25" s="37">
        <v>8423</v>
      </c>
      <c r="AA25" s="36">
        <v>8</v>
      </c>
      <c r="AB25" s="36">
        <v>69783193</v>
      </c>
      <c r="AC25" s="36">
        <v>10260479</v>
      </c>
      <c r="AD25" s="38">
        <v>59522714</v>
      </c>
      <c r="AE25" s="39">
        <v>3571004</v>
      </c>
      <c r="AF25" s="36">
        <v>12976</v>
      </c>
      <c r="AG25" s="36">
        <v>1098</v>
      </c>
      <c r="AH25" s="36">
        <v>3291</v>
      </c>
      <c r="AI25" s="36">
        <v>225432</v>
      </c>
      <c r="AJ25" s="36">
        <v>811</v>
      </c>
      <c r="AK25" s="37">
        <v>243608</v>
      </c>
      <c r="AL25" s="36">
        <v>186</v>
      </c>
      <c r="AM25" s="36">
        <v>1674</v>
      </c>
      <c r="AN25" s="38">
        <v>1984</v>
      </c>
      <c r="AO25" s="35">
        <v>0</v>
      </c>
      <c r="AP25" s="36">
        <v>3317317</v>
      </c>
      <c r="AQ25" s="36">
        <v>6235</v>
      </c>
      <c r="AR25" s="40">
        <v>3323552</v>
      </c>
      <c r="AS25" s="39">
        <v>3629</v>
      </c>
      <c r="AT25" s="36">
        <v>297</v>
      </c>
      <c r="AU25" s="37">
        <v>3926</v>
      </c>
      <c r="AV25" s="36">
        <v>8</v>
      </c>
      <c r="AW25" s="36">
        <v>7004704</v>
      </c>
      <c r="AX25" s="36">
        <v>3653008</v>
      </c>
      <c r="AY25" s="38">
        <v>3351696</v>
      </c>
      <c r="AZ25" s="39">
        <v>200939</v>
      </c>
      <c r="BA25" s="36">
        <v>6895</v>
      </c>
      <c r="BB25" s="36">
        <v>63</v>
      </c>
      <c r="BC25" s="36">
        <v>1623</v>
      </c>
      <c r="BD25" s="36">
        <v>6277</v>
      </c>
      <c r="BE25" s="36">
        <v>9</v>
      </c>
      <c r="BF25" s="37">
        <v>14867</v>
      </c>
      <c r="BG25" s="36">
        <v>186</v>
      </c>
      <c r="BH25" s="36">
        <v>98</v>
      </c>
      <c r="BI25" s="38">
        <v>50</v>
      </c>
      <c r="BJ25" s="35">
        <v>0</v>
      </c>
      <c r="BK25" s="36">
        <v>183884</v>
      </c>
      <c r="BL25" s="36">
        <v>1854</v>
      </c>
      <c r="BM25" s="40">
        <v>185738</v>
      </c>
      <c r="BN25" s="39">
        <v>2911</v>
      </c>
      <c r="BO25" s="36">
        <v>37</v>
      </c>
      <c r="BP25" s="37">
        <v>2948</v>
      </c>
      <c r="BQ25" s="36">
        <v>0</v>
      </c>
      <c r="BR25" s="36">
        <v>15114875</v>
      </c>
      <c r="BS25" s="36">
        <v>3826482</v>
      </c>
      <c r="BT25" s="38">
        <v>11288393</v>
      </c>
      <c r="BU25" s="39">
        <v>677175</v>
      </c>
      <c r="BV25" s="36">
        <v>4439</v>
      </c>
      <c r="BW25" s="36">
        <v>186</v>
      </c>
      <c r="BX25" s="36">
        <v>1668</v>
      </c>
      <c r="BY25" s="36">
        <v>34626</v>
      </c>
      <c r="BZ25" s="36">
        <v>208</v>
      </c>
      <c r="CA25" s="37">
        <v>41127</v>
      </c>
      <c r="CB25" s="36">
        <v>0</v>
      </c>
      <c r="CC25" s="36">
        <v>70</v>
      </c>
      <c r="CD25" s="38">
        <v>170</v>
      </c>
      <c r="CE25" s="35">
        <v>0</v>
      </c>
      <c r="CF25" s="36">
        <v>631427</v>
      </c>
      <c r="CG25" s="36">
        <v>4381</v>
      </c>
      <c r="CH25" s="40">
        <v>635808</v>
      </c>
      <c r="CI25" s="39">
        <v>473</v>
      </c>
      <c r="CJ25" s="36">
        <v>0</v>
      </c>
      <c r="CK25" s="37">
        <v>473</v>
      </c>
      <c r="CL25" s="36">
        <v>0</v>
      </c>
      <c r="CM25" s="36">
        <v>4702359</v>
      </c>
      <c r="CN25" s="36">
        <v>765012</v>
      </c>
      <c r="CO25" s="38">
        <v>3937347</v>
      </c>
      <c r="CP25" s="39">
        <v>236220</v>
      </c>
      <c r="CQ25" s="36">
        <v>706</v>
      </c>
      <c r="CR25" s="36">
        <v>50</v>
      </c>
      <c r="CS25" s="36">
        <v>0</v>
      </c>
      <c r="CT25" s="36">
        <v>15524</v>
      </c>
      <c r="CU25" s="36">
        <v>267</v>
      </c>
      <c r="CV25" s="37">
        <v>16547</v>
      </c>
      <c r="CW25" s="36">
        <v>0</v>
      </c>
      <c r="CX25" s="36">
        <v>440</v>
      </c>
      <c r="CY25" s="38">
        <v>187</v>
      </c>
      <c r="CZ25" s="35">
        <v>0</v>
      </c>
      <c r="DA25" s="36">
        <v>219046</v>
      </c>
      <c r="DB25" s="36">
        <v>0</v>
      </c>
      <c r="DC25" s="40">
        <v>219046</v>
      </c>
      <c r="DD25" s="39">
        <v>1076</v>
      </c>
      <c r="DE25" s="36">
        <v>0</v>
      </c>
      <c r="DF25" s="37">
        <v>1076</v>
      </c>
      <c r="DG25" s="36">
        <v>0</v>
      </c>
      <c r="DH25" s="36">
        <v>42961255</v>
      </c>
      <c r="DI25" s="36">
        <v>2015977</v>
      </c>
      <c r="DJ25" s="38">
        <v>40945278</v>
      </c>
      <c r="DK25" s="39">
        <v>2456670</v>
      </c>
      <c r="DL25" s="36">
        <v>936</v>
      </c>
      <c r="DM25" s="36">
        <v>799</v>
      </c>
      <c r="DN25" s="36">
        <v>0</v>
      </c>
      <c r="DO25" s="36">
        <v>169005</v>
      </c>
      <c r="DP25" s="36">
        <v>327</v>
      </c>
      <c r="DQ25" s="37">
        <v>171067</v>
      </c>
      <c r="DR25" s="36">
        <v>0</v>
      </c>
      <c r="DS25" s="36">
        <v>1066</v>
      </c>
      <c r="DT25" s="38">
        <v>1577</v>
      </c>
      <c r="DU25" s="35">
        <v>0</v>
      </c>
      <c r="DV25" s="36">
        <v>2282960</v>
      </c>
      <c r="DW25" s="36">
        <v>0</v>
      </c>
      <c r="DX25" s="40">
        <v>2282960</v>
      </c>
    </row>
    <row r="26" spans="1:128" s="16" customFormat="1" ht="12.6" customHeight="1" x14ac:dyDescent="0.2">
      <c r="A26" s="17">
        <v>14</v>
      </c>
      <c r="B26" s="18" t="s">
        <v>76</v>
      </c>
      <c r="C26" s="29">
        <v>9</v>
      </c>
      <c r="D26" s="30">
        <v>0</v>
      </c>
      <c r="E26" s="31">
        <v>9</v>
      </c>
      <c r="F26" s="30">
        <v>0</v>
      </c>
      <c r="G26" s="30">
        <v>1704126</v>
      </c>
      <c r="H26" s="30">
        <v>17260</v>
      </c>
      <c r="I26" s="32">
        <v>1686866</v>
      </c>
      <c r="J26" s="33">
        <v>101212</v>
      </c>
      <c r="K26" s="30">
        <v>0</v>
      </c>
      <c r="L26" s="30">
        <v>0</v>
      </c>
      <c r="M26" s="30">
        <v>0</v>
      </c>
      <c r="N26" s="30">
        <v>3950</v>
      </c>
      <c r="O26" s="30">
        <v>0</v>
      </c>
      <c r="P26" s="31">
        <v>3950</v>
      </c>
      <c r="Q26" s="30">
        <v>0</v>
      </c>
      <c r="R26" s="30">
        <v>0</v>
      </c>
      <c r="S26" s="32">
        <v>0</v>
      </c>
      <c r="T26" s="29">
        <v>0</v>
      </c>
      <c r="U26" s="30">
        <v>97262</v>
      </c>
      <c r="V26" s="30">
        <v>0</v>
      </c>
      <c r="W26" s="34">
        <v>97262</v>
      </c>
      <c r="X26" s="33">
        <v>8715</v>
      </c>
      <c r="Y26" s="30">
        <v>473</v>
      </c>
      <c r="Z26" s="31">
        <v>9188</v>
      </c>
      <c r="AA26" s="30">
        <v>4</v>
      </c>
      <c r="AB26" s="30">
        <v>42355104</v>
      </c>
      <c r="AC26" s="30">
        <v>10568318</v>
      </c>
      <c r="AD26" s="32">
        <v>31786786</v>
      </c>
      <c r="AE26" s="33">
        <v>1906823</v>
      </c>
      <c r="AF26" s="30">
        <v>15360</v>
      </c>
      <c r="AG26" s="30">
        <v>379</v>
      </c>
      <c r="AH26" s="30">
        <v>6553</v>
      </c>
      <c r="AI26" s="30">
        <v>115028</v>
      </c>
      <c r="AJ26" s="30">
        <v>55</v>
      </c>
      <c r="AK26" s="31">
        <v>137375</v>
      </c>
      <c r="AL26" s="30">
        <v>59</v>
      </c>
      <c r="AM26" s="30">
        <v>445</v>
      </c>
      <c r="AN26" s="32">
        <v>256</v>
      </c>
      <c r="AO26" s="29">
        <v>0</v>
      </c>
      <c r="AP26" s="30">
        <v>1758052</v>
      </c>
      <c r="AQ26" s="30">
        <v>10636</v>
      </c>
      <c r="AR26" s="34">
        <v>1768688</v>
      </c>
      <c r="AS26" s="33">
        <v>4743</v>
      </c>
      <c r="AT26" s="30">
        <v>406</v>
      </c>
      <c r="AU26" s="31">
        <v>5149</v>
      </c>
      <c r="AV26" s="30">
        <v>4</v>
      </c>
      <c r="AW26" s="30">
        <v>9231900</v>
      </c>
      <c r="AX26" s="30">
        <v>4808974</v>
      </c>
      <c r="AY26" s="32">
        <v>4422926</v>
      </c>
      <c r="AZ26" s="33">
        <v>265164</v>
      </c>
      <c r="BA26" s="30">
        <v>9471</v>
      </c>
      <c r="BB26" s="30">
        <v>50</v>
      </c>
      <c r="BC26" s="30">
        <v>3300</v>
      </c>
      <c r="BD26" s="30">
        <v>6808</v>
      </c>
      <c r="BE26" s="30">
        <v>8</v>
      </c>
      <c r="BF26" s="31">
        <v>19637</v>
      </c>
      <c r="BG26" s="30">
        <v>59</v>
      </c>
      <c r="BH26" s="30">
        <v>68</v>
      </c>
      <c r="BI26" s="32">
        <v>61</v>
      </c>
      <c r="BJ26" s="29">
        <v>0</v>
      </c>
      <c r="BK26" s="30">
        <v>242072</v>
      </c>
      <c r="BL26" s="30">
        <v>3267</v>
      </c>
      <c r="BM26" s="34">
        <v>245339</v>
      </c>
      <c r="BN26" s="33">
        <v>3088</v>
      </c>
      <c r="BO26" s="30">
        <v>67</v>
      </c>
      <c r="BP26" s="31">
        <v>3155</v>
      </c>
      <c r="BQ26" s="30">
        <v>0</v>
      </c>
      <c r="BR26" s="30">
        <v>15642263</v>
      </c>
      <c r="BS26" s="30">
        <v>4083660</v>
      </c>
      <c r="BT26" s="32">
        <v>11558603</v>
      </c>
      <c r="BU26" s="33">
        <v>693382</v>
      </c>
      <c r="BV26" s="30">
        <v>4791</v>
      </c>
      <c r="BW26" s="30">
        <v>201</v>
      </c>
      <c r="BX26" s="30">
        <v>3253</v>
      </c>
      <c r="BY26" s="30">
        <v>31678</v>
      </c>
      <c r="BZ26" s="30">
        <v>47</v>
      </c>
      <c r="CA26" s="31">
        <v>39970</v>
      </c>
      <c r="CB26" s="30">
        <v>0</v>
      </c>
      <c r="CC26" s="30">
        <v>169</v>
      </c>
      <c r="CD26" s="32">
        <v>49</v>
      </c>
      <c r="CE26" s="29">
        <v>0</v>
      </c>
      <c r="CF26" s="30">
        <v>645825</v>
      </c>
      <c r="CG26" s="30">
        <v>7369</v>
      </c>
      <c r="CH26" s="34">
        <v>653194</v>
      </c>
      <c r="CI26" s="33">
        <v>347</v>
      </c>
      <c r="CJ26" s="30">
        <v>0</v>
      </c>
      <c r="CK26" s="31">
        <v>347</v>
      </c>
      <c r="CL26" s="30">
        <v>0</v>
      </c>
      <c r="CM26" s="30">
        <v>3476545</v>
      </c>
      <c r="CN26" s="30">
        <v>617007</v>
      </c>
      <c r="CO26" s="32">
        <v>2859538</v>
      </c>
      <c r="CP26" s="33">
        <v>171557</v>
      </c>
      <c r="CQ26" s="30">
        <v>521</v>
      </c>
      <c r="CR26" s="30">
        <v>111</v>
      </c>
      <c r="CS26" s="30">
        <v>0</v>
      </c>
      <c r="CT26" s="30">
        <v>12271</v>
      </c>
      <c r="CU26" s="30">
        <v>0</v>
      </c>
      <c r="CV26" s="31">
        <v>12903</v>
      </c>
      <c r="CW26" s="30">
        <v>0</v>
      </c>
      <c r="CX26" s="30">
        <v>133</v>
      </c>
      <c r="CY26" s="32">
        <v>113</v>
      </c>
      <c r="CZ26" s="29">
        <v>0</v>
      </c>
      <c r="DA26" s="30">
        <v>158408</v>
      </c>
      <c r="DB26" s="30">
        <v>0</v>
      </c>
      <c r="DC26" s="34">
        <v>158408</v>
      </c>
      <c r="DD26" s="33">
        <v>537</v>
      </c>
      <c r="DE26" s="30">
        <v>0</v>
      </c>
      <c r="DF26" s="31">
        <v>537</v>
      </c>
      <c r="DG26" s="30">
        <v>0</v>
      </c>
      <c r="DH26" s="30">
        <v>14004396</v>
      </c>
      <c r="DI26" s="30">
        <v>1058677</v>
      </c>
      <c r="DJ26" s="32">
        <v>12945719</v>
      </c>
      <c r="DK26" s="33">
        <v>776720</v>
      </c>
      <c r="DL26" s="30">
        <v>577</v>
      </c>
      <c r="DM26" s="30">
        <v>17</v>
      </c>
      <c r="DN26" s="30">
        <v>0</v>
      </c>
      <c r="DO26" s="30">
        <v>64271</v>
      </c>
      <c r="DP26" s="30">
        <v>0</v>
      </c>
      <c r="DQ26" s="31">
        <v>64865</v>
      </c>
      <c r="DR26" s="30">
        <v>0</v>
      </c>
      <c r="DS26" s="30">
        <v>75</v>
      </c>
      <c r="DT26" s="32">
        <v>33</v>
      </c>
      <c r="DU26" s="29">
        <v>0</v>
      </c>
      <c r="DV26" s="30">
        <v>711747</v>
      </c>
      <c r="DW26" s="30">
        <v>0</v>
      </c>
      <c r="DX26" s="34">
        <v>711747</v>
      </c>
    </row>
    <row r="27" spans="1:128" s="16" customFormat="1" ht="12.6" customHeight="1" x14ac:dyDescent="0.2">
      <c r="A27" s="19">
        <v>15</v>
      </c>
      <c r="B27" s="20" t="s">
        <v>77</v>
      </c>
      <c r="C27" s="35">
        <v>19</v>
      </c>
      <c r="D27" s="36">
        <v>0</v>
      </c>
      <c r="E27" s="37">
        <v>19</v>
      </c>
      <c r="F27" s="36">
        <v>0</v>
      </c>
      <c r="G27" s="36">
        <v>3268918</v>
      </c>
      <c r="H27" s="36">
        <v>40707</v>
      </c>
      <c r="I27" s="38">
        <v>3228211</v>
      </c>
      <c r="J27" s="39">
        <v>193692</v>
      </c>
      <c r="K27" s="36">
        <v>0</v>
      </c>
      <c r="L27" s="36">
        <v>68</v>
      </c>
      <c r="M27" s="36">
        <v>0</v>
      </c>
      <c r="N27" s="36">
        <v>13696</v>
      </c>
      <c r="O27" s="36">
        <v>0</v>
      </c>
      <c r="P27" s="37">
        <v>13764</v>
      </c>
      <c r="Q27" s="36">
        <v>0</v>
      </c>
      <c r="R27" s="36">
        <v>0</v>
      </c>
      <c r="S27" s="38">
        <v>0</v>
      </c>
      <c r="T27" s="35">
        <v>0</v>
      </c>
      <c r="U27" s="36">
        <v>179928</v>
      </c>
      <c r="V27" s="36">
        <v>0</v>
      </c>
      <c r="W27" s="40">
        <v>179928</v>
      </c>
      <c r="X27" s="39">
        <v>14218</v>
      </c>
      <c r="Y27" s="36">
        <v>837</v>
      </c>
      <c r="Z27" s="37">
        <v>15055</v>
      </c>
      <c r="AA27" s="36">
        <v>10</v>
      </c>
      <c r="AB27" s="36">
        <v>76689284</v>
      </c>
      <c r="AC27" s="36">
        <v>18727113</v>
      </c>
      <c r="AD27" s="38">
        <v>57962171</v>
      </c>
      <c r="AE27" s="39">
        <v>3477097</v>
      </c>
      <c r="AF27" s="36">
        <v>25278</v>
      </c>
      <c r="AG27" s="36">
        <v>743</v>
      </c>
      <c r="AH27" s="36">
        <v>11108</v>
      </c>
      <c r="AI27" s="36">
        <v>214814</v>
      </c>
      <c r="AJ27" s="36">
        <v>460</v>
      </c>
      <c r="AK27" s="37">
        <v>252403</v>
      </c>
      <c r="AL27" s="36">
        <v>123</v>
      </c>
      <c r="AM27" s="36">
        <v>1911</v>
      </c>
      <c r="AN27" s="38">
        <v>1601</v>
      </c>
      <c r="AO27" s="35">
        <v>0</v>
      </c>
      <c r="AP27" s="36">
        <v>3202736</v>
      </c>
      <c r="AQ27" s="36">
        <v>18323</v>
      </c>
      <c r="AR27" s="40">
        <v>3221059</v>
      </c>
      <c r="AS27" s="39">
        <v>7446</v>
      </c>
      <c r="AT27" s="36">
        <v>725</v>
      </c>
      <c r="AU27" s="37">
        <v>8171</v>
      </c>
      <c r="AV27" s="36">
        <v>10</v>
      </c>
      <c r="AW27" s="36">
        <v>15086568</v>
      </c>
      <c r="AX27" s="36">
        <v>8049573</v>
      </c>
      <c r="AY27" s="38">
        <v>7036995</v>
      </c>
      <c r="AZ27" s="39">
        <v>421886</v>
      </c>
      <c r="BA27" s="36">
        <v>15396</v>
      </c>
      <c r="BB27" s="36">
        <v>145</v>
      </c>
      <c r="BC27" s="36">
        <v>5126</v>
      </c>
      <c r="BD27" s="36">
        <v>11359</v>
      </c>
      <c r="BE27" s="36">
        <v>21</v>
      </c>
      <c r="BF27" s="37">
        <v>32047</v>
      </c>
      <c r="BG27" s="36">
        <v>123</v>
      </c>
      <c r="BH27" s="36">
        <v>145</v>
      </c>
      <c r="BI27" s="38">
        <v>18</v>
      </c>
      <c r="BJ27" s="35">
        <v>0</v>
      </c>
      <c r="BK27" s="36">
        <v>383293</v>
      </c>
      <c r="BL27" s="36">
        <v>6260</v>
      </c>
      <c r="BM27" s="40">
        <v>389553</v>
      </c>
      <c r="BN27" s="39">
        <v>5061</v>
      </c>
      <c r="BO27" s="36">
        <v>112</v>
      </c>
      <c r="BP27" s="37">
        <v>5173</v>
      </c>
      <c r="BQ27" s="36">
        <v>0</v>
      </c>
      <c r="BR27" s="36">
        <v>26117499</v>
      </c>
      <c r="BS27" s="36">
        <v>7156733</v>
      </c>
      <c r="BT27" s="38">
        <v>18960766</v>
      </c>
      <c r="BU27" s="39">
        <v>1137425</v>
      </c>
      <c r="BV27" s="36">
        <v>7837</v>
      </c>
      <c r="BW27" s="36">
        <v>319</v>
      </c>
      <c r="BX27" s="36">
        <v>5982</v>
      </c>
      <c r="BY27" s="36">
        <v>50349</v>
      </c>
      <c r="BZ27" s="36">
        <v>59</v>
      </c>
      <c r="CA27" s="37">
        <v>64546</v>
      </c>
      <c r="CB27" s="36">
        <v>0</v>
      </c>
      <c r="CC27" s="36">
        <v>644</v>
      </c>
      <c r="CD27" s="38">
        <v>320</v>
      </c>
      <c r="CE27" s="35">
        <v>0</v>
      </c>
      <c r="CF27" s="36">
        <v>1059852</v>
      </c>
      <c r="CG27" s="36">
        <v>12063</v>
      </c>
      <c r="CH27" s="40">
        <v>1071915</v>
      </c>
      <c r="CI27" s="39">
        <v>624</v>
      </c>
      <c r="CJ27" s="36">
        <v>0</v>
      </c>
      <c r="CK27" s="37">
        <v>624</v>
      </c>
      <c r="CL27" s="36">
        <v>0</v>
      </c>
      <c r="CM27" s="36">
        <v>6348429</v>
      </c>
      <c r="CN27" s="36">
        <v>1157433</v>
      </c>
      <c r="CO27" s="38">
        <v>5190996</v>
      </c>
      <c r="CP27" s="39">
        <v>311431</v>
      </c>
      <c r="CQ27" s="36">
        <v>936</v>
      </c>
      <c r="CR27" s="36">
        <v>63</v>
      </c>
      <c r="CS27" s="36">
        <v>0</v>
      </c>
      <c r="CT27" s="36">
        <v>21086</v>
      </c>
      <c r="CU27" s="36">
        <v>8</v>
      </c>
      <c r="CV27" s="37">
        <v>22093</v>
      </c>
      <c r="CW27" s="36">
        <v>0</v>
      </c>
      <c r="CX27" s="36">
        <v>168</v>
      </c>
      <c r="CY27" s="38">
        <v>76</v>
      </c>
      <c r="CZ27" s="35">
        <v>0</v>
      </c>
      <c r="DA27" s="36">
        <v>289094</v>
      </c>
      <c r="DB27" s="36">
        <v>0</v>
      </c>
      <c r="DC27" s="40">
        <v>289094</v>
      </c>
      <c r="DD27" s="39">
        <v>1087</v>
      </c>
      <c r="DE27" s="36">
        <v>0</v>
      </c>
      <c r="DF27" s="37">
        <v>1087</v>
      </c>
      <c r="DG27" s="36">
        <v>0</v>
      </c>
      <c r="DH27" s="36">
        <v>29136788</v>
      </c>
      <c r="DI27" s="36">
        <v>2363374</v>
      </c>
      <c r="DJ27" s="38">
        <v>26773414</v>
      </c>
      <c r="DK27" s="39">
        <v>1606355</v>
      </c>
      <c r="DL27" s="36">
        <v>1109</v>
      </c>
      <c r="DM27" s="36">
        <v>216</v>
      </c>
      <c r="DN27" s="36">
        <v>0</v>
      </c>
      <c r="DO27" s="36">
        <v>132020</v>
      </c>
      <c r="DP27" s="36">
        <v>372</v>
      </c>
      <c r="DQ27" s="37">
        <v>133717</v>
      </c>
      <c r="DR27" s="36">
        <v>0</v>
      </c>
      <c r="DS27" s="36">
        <v>954</v>
      </c>
      <c r="DT27" s="38">
        <v>1187</v>
      </c>
      <c r="DU27" s="35">
        <v>0</v>
      </c>
      <c r="DV27" s="36">
        <v>1470497</v>
      </c>
      <c r="DW27" s="36">
        <v>0</v>
      </c>
      <c r="DX27" s="40">
        <v>1470497</v>
      </c>
    </row>
    <row r="28" spans="1:128" s="16" customFormat="1" ht="12.6" customHeight="1" x14ac:dyDescent="0.2">
      <c r="A28" s="17">
        <v>16</v>
      </c>
      <c r="B28" s="18" t="s">
        <v>78</v>
      </c>
      <c r="C28" s="29">
        <v>17</v>
      </c>
      <c r="D28" s="30">
        <v>0</v>
      </c>
      <c r="E28" s="31">
        <v>17</v>
      </c>
      <c r="F28" s="30">
        <v>0</v>
      </c>
      <c r="G28" s="30">
        <v>2454333</v>
      </c>
      <c r="H28" s="30">
        <v>29413</v>
      </c>
      <c r="I28" s="32">
        <v>2424920</v>
      </c>
      <c r="J28" s="33">
        <v>145495</v>
      </c>
      <c r="K28" s="30">
        <v>0</v>
      </c>
      <c r="L28" s="30">
        <v>0</v>
      </c>
      <c r="M28" s="30">
        <v>0</v>
      </c>
      <c r="N28" s="30">
        <v>10217</v>
      </c>
      <c r="O28" s="30">
        <v>0</v>
      </c>
      <c r="P28" s="31">
        <v>10217</v>
      </c>
      <c r="Q28" s="30">
        <v>0</v>
      </c>
      <c r="R28" s="30">
        <v>0</v>
      </c>
      <c r="S28" s="32">
        <v>0</v>
      </c>
      <c r="T28" s="29">
        <v>0</v>
      </c>
      <c r="U28" s="30">
        <v>135278</v>
      </c>
      <c r="V28" s="30">
        <v>0</v>
      </c>
      <c r="W28" s="34">
        <v>135278</v>
      </c>
      <c r="X28" s="33">
        <v>6938</v>
      </c>
      <c r="Y28" s="30">
        <v>374</v>
      </c>
      <c r="Z28" s="31">
        <v>7312</v>
      </c>
      <c r="AA28" s="30">
        <v>7</v>
      </c>
      <c r="AB28" s="30">
        <v>40473667</v>
      </c>
      <c r="AC28" s="30">
        <v>8820491</v>
      </c>
      <c r="AD28" s="32">
        <v>31653176</v>
      </c>
      <c r="AE28" s="33">
        <v>1898883</v>
      </c>
      <c r="AF28" s="30">
        <v>12189</v>
      </c>
      <c r="AG28" s="30">
        <v>436</v>
      </c>
      <c r="AH28" s="30">
        <v>4305</v>
      </c>
      <c r="AI28" s="30">
        <v>129560</v>
      </c>
      <c r="AJ28" s="30">
        <v>81</v>
      </c>
      <c r="AK28" s="31">
        <v>146571</v>
      </c>
      <c r="AL28" s="30">
        <v>110</v>
      </c>
      <c r="AM28" s="30">
        <v>544</v>
      </c>
      <c r="AN28" s="32">
        <v>128</v>
      </c>
      <c r="AO28" s="29">
        <v>0</v>
      </c>
      <c r="AP28" s="30">
        <v>1738908</v>
      </c>
      <c r="AQ28" s="30">
        <v>12622</v>
      </c>
      <c r="AR28" s="34">
        <v>1751530</v>
      </c>
      <c r="AS28" s="33">
        <v>3464</v>
      </c>
      <c r="AT28" s="30">
        <v>320</v>
      </c>
      <c r="AU28" s="31">
        <v>3784</v>
      </c>
      <c r="AV28" s="30">
        <v>7</v>
      </c>
      <c r="AW28" s="30">
        <v>6857445</v>
      </c>
      <c r="AX28" s="30">
        <v>3620677</v>
      </c>
      <c r="AY28" s="32">
        <v>3236768</v>
      </c>
      <c r="AZ28" s="33">
        <v>194050</v>
      </c>
      <c r="BA28" s="30">
        <v>7196</v>
      </c>
      <c r="BB28" s="30">
        <v>88</v>
      </c>
      <c r="BC28" s="30">
        <v>2171</v>
      </c>
      <c r="BD28" s="30">
        <v>4903</v>
      </c>
      <c r="BE28" s="30">
        <v>2</v>
      </c>
      <c r="BF28" s="31">
        <v>14360</v>
      </c>
      <c r="BG28" s="30">
        <v>110</v>
      </c>
      <c r="BH28" s="30">
        <v>150</v>
      </c>
      <c r="BI28" s="32">
        <v>54</v>
      </c>
      <c r="BJ28" s="29">
        <v>0</v>
      </c>
      <c r="BK28" s="30">
        <v>176302</v>
      </c>
      <c r="BL28" s="30">
        <v>3074</v>
      </c>
      <c r="BM28" s="34">
        <v>179376</v>
      </c>
      <c r="BN28" s="33">
        <v>2543</v>
      </c>
      <c r="BO28" s="30">
        <v>52</v>
      </c>
      <c r="BP28" s="31">
        <v>2595</v>
      </c>
      <c r="BQ28" s="30">
        <v>0</v>
      </c>
      <c r="BR28" s="30">
        <v>12967703</v>
      </c>
      <c r="BS28" s="30">
        <v>3421327</v>
      </c>
      <c r="BT28" s="32">
        <v>9546376</v>
      </c>
      <c r="BU28" s="33">
        <v>572672</v>
      </c>
      <c r="BV28" s="30">
        <v>3940</v>
      </c>
      <c r="BW28" s="30">
        <v>69</v>
      </c>
      <c r="BX28" s="30">
        <v>2134</v>
      </c>
      <c r="BY28" s="30">
        <v>29172</v>
      </c>
      <c r="BZ28" s="30">
        <v>79</v>
      </c>
      <c r="CA28" s="31">
        <v>35394</v>
      </c>
      <c r="CB28" s="30">
        <v>0</v>
      </c>
      <c r="CC28" s="30">
        <v>218</v>
      </c>
      <c r="CD28" s="32">
        <v>49</v>
      </c>
      <c r="CE28" s="29">
        <v>0</v>
      </c>
      <c r="CF28" s="30">
        <v>529850</v>
      </c>
      <c r="CG28" s="30">
        <v>7161</v>
      </c>
      <c r="CH28" s="34">
        <v>537011</v>
      </c>
      <c r="CI28" s="33">
        <v>339</v>
      </c>
      <c r="CJ28" s="30">
        <v>0</v>
      </c>
      <c r="CK28" s="31">
        <v>339</v>
      </c>
      <c r="CL28" s="30">
        <v>0</v>
      </c>
      <c r="CM28" s="30">
        <v>3399303</v>
      </c>
      <c r="CN28" s="30">
        <v>593704</v>
      </c>
      <c r="CO28" s="32">
        <v>2805599</v>
      </c>
      <c r="CP28" s="33">
        <v>168321</v>
      </c>
      <c r="CQ28" s="30">
        <v>507</v>
      </c>
      <c r="CR28" s="30">
        <v>134</v>
      </c>
      <c r="CS28" s="30">
        <v>0</v>
      </c>
      <c r="CT28" s="30">
        <v>12667</v>
      </c>
      <c r="CU28" s="30">
        <v>0</v>
      </c>
      <c r="CV28" s="31">
        <v>13308</v>
      </c>
      <c r="CW28" s="30">
        <v>0</v>
      </c>
      <c r="CX28" s="30">
        <v>76</v>
      </c>
      <c r="CY28" s="32">
        <v>6</v>
      </c>
      <c r="CZ28" s="29">
        <v>0</v>
      </c>
      <c r="DA28" s="30">
        <v>154931</v>
      </c>
      <c r="DB28" s="30">
        <v>0</v>
      </c>
      <c r="DC28" s="34">
        <v>154931</v>
      </c>
      <c r="DD28" s="33">
        <v>592</v>
      </c>
      <c r="DE28" s="30">
        <v>2</v>
      </c>
      <c r="DF28" s="31">
        <v>594</v>
      </c>
      <c r="DG28" s="30">
        <v>0</v>
      </c>
      <c r="DH28" s="30">
        <v>17249216</v>
      </c>
      <c r="DI28" s="30">
        <v>1184783</v>
      </c>
      <c r="DJ28" s="32">
        <v>16064433</v>
      </c>
      <c r="DK28" s="33">
        <v>963840</v>
      </c>
      <c r="DL28" s="30">
        <v>546</v>
      </c>
      <c r="DM28" s="30">
        <v>145</v>
      </c>
      <c r="DN28" s="30">
        <v>0</v>
      </c>
      <c r="DO28" s="30">
        <v>82818</v>
      </c>
      <c r="DP28" s="30">
        <v>0</v>
      </c>
      <c r="DQ28" s="31">
        <v>83509</v>
      </c>
      <c r="DR28" s="30">
        <v>0</v>
      </c>
      <c r="DS28" s="30">
        <v>100</v>
      </c>
      <c r="DT28" s="32">
        <v>19</v>
      </c>
      <c r="DU28" s="29">
        <v>0</v>
      </c>
      <c r="DV28" s="30">
        <v>877825</v>
      </c>
      <c r="DW28" s="30">
        <v>2387</v>
      </c>
      <c r="DX28" s="34">
        <v>880212</v>
      </c>
    </row>
    <row r="29" spans="1:128" s="16" customFormat="1" ht="12.6" customHeight="1" x14ac:dyDescent="0.2">
      <c r="A29" s="19">
        <v>17</v>
      </c>
      <c r="B29" s="20" t="s">
        <v>79</v>
      </c>
      <c r="C29" s="35">
        <v>6</v>
      </c>
      <c r="D29" s="36">
        <v>0</v>
      </c>
      <c r="E29" s="37">
        <v>6</v>
      </c>
      <c r="F29" s="36">
        <v>0</v>
      </c>
      <c r="G29" s="36">
        <v>1011571</v>
      </c>
      <c r="H29" s="36">
        <v>14671</v>
      </c>
      <c r="I29" s="38">
        <v>996900</v>
      </c>
      <c r="J29" s="39">
        <v>59814</v>
      </c>
      <c r="K29" s="36">
        <v>0</v>
      </c>
      <c r="L29" s="36">
        <v>0</v>
      </c>
      <c r="M29" s="36">
        <v>0</v>
      </c>
      <c r="N29" s="36">
        <v>5234</v>
      </c>
      <c r="O29" s="36">
        <v>0</v>
      </c>
      <c r="P29" s="37">
        <v>5234</v>
      </c>
      <c r="Q29" s="36">
        <v>0</v>
      </c>
      <c r="R29" s="36">
        <v>0</v>
      </c>
      <c r="S29" s="38">
        <v>0</v>
      </c>
      <c r="T29" s="35">
        <v>0</v>
      </c>
      <c r="U29" s="36">
        <v>54580</v>
      </c>
      <c r="V29" s="36">
        <v>0</v>
      </c>
      <c r="W29" s="40">
        <v>54580</v>
      </c>
      <c r="X29" s="39">
        <v>6406</v>
      </c>
      <c r="Y29" s="36">
        <v>449</v>
      </c>
      <c r="Z29" s="37">
        <v>6855</v>
      </c>
      <c r="AA29" s="36">
        <v>5</v>
      </c>
      <c r="AB29" s="36">
        <v>30524403</v>
      </c>
      <c r="AC29" s="36">
        <v>8553413</v>
      </c>
      <c r="AD29" s="38">
        <v>21970990</v>
      </c>
      <c r="AE29" s="39">
        <v>1317975</v>
      </c>
      <c r="AF29" s="36">
        <v>12704</v>
      </c>
      <c r="AG29" s="36">
        <v>234</v>
      </c>
      <c r="AH29" s="36">
        <v>7164</v>
      </c>
      <c r="AI29" s="36">
        <v>78946</v>
      </c>
      <c r="AJ29" s="36">
        <v>1180</v>
      </c>
      <c r="AK29" s="37">
        <v>100228</v>
      </c>
      <c r="AL29" s="36">
        <v>106</v>
      </c>
      <c r="AM29" s="36">
        <v>435</v>
      </c>
      <c r="AN29" s="38">
        <v>96</v>
      </c>
      <c r="AO29" s="35">
        <v>19</v>
      </c>
      <c r="AP29" s="36">
        <v>1203327</v>
      </c>
      <c r="AQ29" s="36">
        <v>13764</v>
      </c>
      <c r="AR29" s="40">
        <v>1217091</v>
      </c>
      <c r="AS29" s="39">
        <v>3467</v>
      </c>
      <c r="AT29" s="36">
        <v>371</v>
      </c>
      <c r="AU29" s="37">
        <v>3838</v>
      </c>
      <c r="AV29" s="36">
        <v>5</v>
      </c>
      <c r="AW29" s="36">
        <v>7307447</v>
      </c>
      <c r="AX29" s="36">
        <v>3979286</v>
      </c>
      <c r="AY29" s="38">
        <v>3328161</v>
      </c>
      <c r="AZ29" s="39">
        <v>199533</v>
      </c>
      <c r="BA29" s="36">
        <v>8224</v>
      </c>
      <c r="BB29" s="36">
        <v>74</v>
      </c>
      <c r="BC29" s="36">
        <v>3379</v>
      </c>
      <c r="BD29" s="36">
        <v>4821</v>
      </c>
      <c r="BE29" s="36">
        <v>1</v>
      </c>
      <c r="BF29" s="37">
        <v>16499</v>
      </c>
      <c r="BG29" s="36">
        <v>106</v>
      </c>
      <c r="BH29" s="36">
        <v>93</v>
      </c>
      <c r="BI29" s="38">
        <v>50</v>
      </c>
      <c r="BJ29" s="35">
        <v>19</v>
      </c>
      <c r="BK29" s="36">
        <v>178447</v>
      </c>
      <c r="BL29" s="36">
        <v>4319</v>
      </c>
      <c r="BM29" s="40">
        <v>182766</v>
      </c>
      <c r="BN29" s="39">
        <v>2342</v>
      </c>
      <c r="BO29" s="36">
        <v>77</v>
      </c>
      <c r="BP29" s="37">
        <v>2419</v>
      </c>
      <c r="BQ29" s="36">
        <v>0</v>
      </c>
      <c r="BR29" s="36">
        <v>12224932</v>
      </c>
      <c r="BS29" s="36">
        <v>3398468</v>
      </c>
      <c r="BT29" s="38">
        <v>8826464</v>
      </c>
      <c r="BU29" s="39">
        <v>529489</v>
      </c>
      <c r="BV29" s="36">
        <v>3697</v>
      </c>
      <c r="BW29" s="36">
        <v>146</v>
      </c>
      <c r="BX29" s="36">
        <v>3785</v>
      </c>
      <c r="BY29" s="36">
        <v>22859</v>
      </c>
      <c r="BZ29" s="36">
        <v>14</v>
      </c>
      <c r="CA29" s="37">
        <v>30501</v>
      </c>
      <c r="CB29" s="36">
        <v>0</v>
      </c>
      <c r="CC29" s="36">
        <v>120</v>
      </c>
      <c r="CD29" s="38">
        <v>28</v>
      </c>
      <c r="CE29" s="35">
        <v>0</v>
      </c>
      <c r="CF29" s="36">
        <v>489829</v>
      </c>
      <c r="CG29" s="36">
        <v>9011</v>
      </c>
      <c r="CH29" s="40">
        <v>498840</v>
      </c>
      <c r="CI29" s="39">
        <v>242</v>
      </c>
      <c r="CJ29" s="36">
        <v>1</v>
      </c>
      <c r="CK29" s="37">
        <v>243</v>
      </c>
      <c r="CL29" s="36">
        <v>0</v>
      </c>
      <c r="CM29" s="36">
        <v>2429756</v>
      </c>
      <c r="CN29" s="36">
        <v>423124</v>
      </c>
      <c r="CO29" s="38">
        <v>2006632</v>
      </c>
      <c r="CP29" s="39">
        <v>120386</v>
      </c>
      <c r="CQ29" s="36">
        <v>363</v>
      </c>
      <c r="CR29" s="36">
        <v>1</v>
      </c>
      <c r="CS29" s="36">
        <v>0</v>
      </c>
      <c r="CT29" s="36">
        <v>8337</v>
      </c>
      <c r="CU29" s="36">
        <v>0</v>
      </c>
      <c r="CV29" s="37">
        <v>8701</v>
      </c>
      <c r="CW29" s="36">
        <v>0</v>
      </c>
      <c r="CX29" s="36">
        <v>189</v>
      </c>
      <c r="CY29" s="38">
        <v>17</v>
      </c>
      <c r="CZ29" s="35">
        <v>0</v>
      </c>
      <c r="DA29" s="36">
        <v>111045</v>
      </c>
      <c r="DB29" s="36">
        <v>434</v>
      </c>
      <c r="DC29" s="40">
        <v>111479</v>
      </c>
      <c r="DD29" s="39">
        <v>355</v>
      </c>
      <c r="DE29" s="36">
        <v>0</v>
      </c>
      <c r="DF29" s="37">
        <v>355</v>
      </c>
      <c r="DG29" s="36">
        <v>0</v>
      </c>
      <c r="DH29" s="36">
        <v>8562268</v>
      </c>
      <c r="DI29" s="36">
        <v>752535</v>
      </c>
      <c r="DJ29" s="38">
        <v>7809733</v>
      </c>
      <c r="DK29" s="39">
        <v>468567</v>
      </c>
      <c r="DL29" s="36">
        <v>420</v>
      </c>
      <c r="DM29" s="36">
        <v>13</v>
      </c>
      <c r="DN29" s="36">
        <v>0</v>
      </c>
      <c r="DO29" s="36">
        <v>42929</v>
      </c>
      <c r="DP29" s="36">
        <v>1165</v>
      </c>
      <c r="DQ29" s="37">
        <v>44527</v>
      </c>
      <c r="DR29" s="36">
        <v>0</v>
      </c>
      <c r="DS29" s="36">
        <v>33</v>
      </c>
      <c r="DT29" s="38">
        <v>1</v>
      </c>
      <c r="DU29" s="35">
        <v>0</v>
      </c>
      <c r="DV29" s="36">
        <v>424006</v>
      </c>
      <c r="DW29" s="36">
        <v>0</v>
      </c>
      <c r="DX29" s="40">
        <v>424006</v>
      </c>
    </row>
    <row r="30" spans="1:128" s="16" customFormat="1" ht="12.6" customHeight="1" x14ac:dyDescent="0.2">
      <c r="A30" s="17">
        <v>18</v>
      </c>
      <c r="B30" s="18" t="s">
        <v>80</v>
      </c>
      <c r="C30" s="29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2">
        <v>0</v>
      </c>
      <c r="J30" s="33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1">
        <v>0</v>
      </c>
      <c r="Q30" s="30">
        <v>0</v>
      </c>
      <c r="R30" s="30">
        <v>0</v>
      </c>
      <c r="S30" s="32">
        <v>0</v>
      </c>
      <c r="T30" s="29">
        <v>0</v>
      </c>
      <c r="U30" s="30">
        <v>0</v>
      </c>
      <c r="V30" s="30">
        <v>0</v>
      </c>
      <c r="W30" s="34">
        <v>0</v>
      </c>
      <c r="X30" s="33">
        <v>4264</v>
      </c>
      <c r="Y30" s="30">
        <v>332</v>
      </c>
      <c r="Z30" s="31">
        <v>4596</v>
      </c>
      <c r="AA30" s="30">
        <v>4</v>
      </c>
      <c r="AB30" s="30">
        <v>19097551</v>
      </c>
      <c r="AC30" s="30">
        <v>5745240</v>
      </c>
      <c r="AD30" s="32">
        <v>13352311</v>
      </c>
      <c r="AE30" s="33">
        <v>800941</v>
      </c>
      <c r="AF30" s="30">
        <v>8774</v>
      </c>
      <c r="AG30" s="30">
        <v>169</v>
      </c>
      <c r="AH30" s="30">
        <v>5096</v>
      </c>
      <c r="AI30" s="30">
        <v>47465</v>
      </c>
      <c r="AJ30" s="30">
        <v>5</v>
      </c>
      <c r="AK30" s="31">
        <v>61509</v>
      </c>
      <c r="AL30" s="30">
        <v>29</v>
      </c>
      <c r="AM30" s="30">
        <v>278</v>
      </c>
      <c r="AN30" s="32">
        <v>247</v>
      </c>
      <c r="AO30" s="29">
        <v>0</v>
      </c>
      <c r="AP30" s="30">
        <v>730711</v>
      </c>
      <c r="AQ30" s="30">
        <v>8167</v>
      </c>
      <c r="AR30" s="34">
        <v>738878</v>
      </c>
      <c r="AS30" s="33">
        <v>2378</v>
      </c>
      <c r="AT30" s="30">
        <v>286</v>
      </c>
      <c r="AU30" s="31">
        <v>2664</v>
      </c>
      <c r="AV30" s="30">
        <v>4</v>
      </c>
      <c r="AW30" s="30">
        <v>5163821</v>
      </c>
      <c r="AX30" s="30">
        <v>2860976</v>
      </c>
      <c r="AY30" s="32">
        <v>2302845</v>
      </c>
      <c r="AZ30" s="33">
        <v>138058</v>
      </c>
      <c r="BA30" s="30">
        <v>5929</v>
      </c>
      <c r="BB30" s="30">
        <v>29</v>
      </c>
      <c r="BC30" s="30">
        <v>2761</v>
      </c>
      <c r="BD30" s="30">
        <v>2814</v>
      </c>
      <c r="BE30" s="30">
        <v>1</v>
      </c>
      <c r="BF30" s="31">
        <v>11534</v>
      </c>
      <c r="BG30" s="30">
        <v>29</v>
      </c>
      <c r="BH30" s="30">
        <v>67</v>
      </c>
      <c r="BI30" s="32">
        <v>14</v>
      </c>
      <c r="BJ30" s="29">
        <v>0</v>
      </c>
      <c r="BK30" s="30">
        <v>122783</v>
      </c>
      <c r="BL30" s="30">
        <v>3631</v>
      </c>
      <c r="BM30" s="34">
        <v>126414</v>
      </c>
      <c r="BN30" s="33">
        <v>1548</v>
      </c>
      <c r="BO30" s="30">
        <v>46</v>
      </c>
      <c r="BP30" s="31">
        <v>1594</v>
      </c>
      <c r="BQ30" s="30">
        <v>0</v>
      </c>
      <c r="BR30" s="30">
        <v>7872542</v>
      </c>
      <c r="BS30" s="30">
        <v>2222432</v>
      </c>
      <c r="BT30" s="32">
        <v>5650110</v>
      </c>
      <c r="BU30" s="33">
        <v>338936</v>
      </c>
      <c r="BV30" s="30">
        <v>2428</v>
      </c>
      <c r="BW30" s="30">
        <v>87</v>
      </c>
      <c r="BX30" s="30">
        <v>2335</v>
      </c>
      <c r="BY30" s="30">
        <v>14773</v>
      </c>
      <c r="BZ30" s="30">
        <v>4</v>
      </c>
      <c r="CA30" s="31">
        <v>19627</v>
      </c>
      <c r="CB30" s="30">
        <v>0</v>
      </c>
      <c r="CC30" s="30">
        <v>123</v>
      </c>
      <c r="CD30" s="32">
        <v>3</v>
      </c>
      <c r="CE30" s="29">
        <v>0</v>
      </c>
      <c r="CF30" s="30">
        <v>314647</v>
      </c>
      <c r="CG30" s="30">
        <v>4536</v>
      </c>
      <c r="CH30" s="34">
        <v>319183</v>
      </c>
      <c r="CI30" s="33">
        <v>145</v>
      </c>
      <c r="CJ30" s="30">
        <v>0</v>
      </c>
      <c r="CK30" s="31">
        <v>145</v>
      </c>
      <c r="CL30" s="30">
        <v>0</v>
      </c>
      <c r="CM30" s="30">
        <v>1450369</v>
      </c>
      <c r="CN30" s="30">
        <v>249918</v>
      </c>
      <c r="CO30" s="32">
        <v>1200451</v>
      </c>
      <c r="CP30" s="33">
        <v>72022</v>
      </c>
      <c r="CQ30" s="30">
        <v>218</v>
      </c>
      <c r="CR30" s="30">
        <v>16</v>
      </c>
      <c r="CS30" s="30">
        <v>0</v>
      </c>
      <c r="CT30" s="30">
        <v>5334</v>
      </c>
      <c r="CU30" s="30">
        <v>0</v>
      </c>
      <c r="CV30" s="31">
        <v>5568</v>
      </c>
      <c r="CW30" s="30">
        <v>0</v>
      </c>
      <c r="CX30" s="30">
        <v>19</v>
      </c>
      <c r="CY30" s="32">
        <v>21</v>
      </c>
      <c r="CZ30" s="29">
        <v>0</v>
      </c>
      <c r="DA30" s="30">
        <v>66414</v>
      </c>
      <c r="DB30" s="30">
        <v>0</v>
      </c>
      <c r="DC30" s="34">
        <v>66414</v>
      </c>
      <c r="DD30" s="33">
        <v>193</v>
      </c>
      <c r="DE30" s="30">
        <v>0</v>
      </c>
      <c r="DF30" s="31">
        <v>193</v>
      </c>
      <c r="DG30" s="30">
        <v>0</v>
      </c>
      <c r="DH30" s="30">
        <v>4610819</v>
      </c>
      <c r="DI30" s="30">
        <v>411914</v>
      </c>
      <c r="DJ30" s="32">
        <v>4198905</v>
      </c>
      <c r="DK30" s="33">
        <v>251925</v>
      </c>
      <c r="DL30" s="30">
        <v>199</v>
      </c>
      <c r="DM30" s="30">
        <v>37</v>
      </c>
      <c r="DN30" s="30">
        <v>0</v>
      </c>
      <c r="DO30" s="30">
        <v>24544</v>
      </c>
      <c r="DP30" s="30">
        <v>0</v>
      </c>
      <c r="DQ30" s="31">
        <v>24780</v>
      </c>
      <c r="DR30" s="30">
        <v>0</v>
      </c>
      <c r="DS30" s="30">
        <v>69</v>
      </c>
      <c r="DT30" s="32">
        <v>209</v>
      </c>
      <c r="DU30" s="29">
        <v>0</v>
      </c>
      <c r="DV30" s="30">
        <v>226867</v>
      </c>
      <c r="DW30" s="30">
        <v>0</v>
      </c>
      <c r="DX30" s="34">
        <v>226867</v>
      </c>
    </row>
    <row r="31" spans="1:128" s="16" customFormat="1" ht="12.6" customHeight="1" x14ac:dyDescent="0.2">
      <c r="A31" s="19">
        <v>19</v>
      </c>
      <c r="B31" s="20" t="s">
        <v>81</v>
      </c>
      <c r="C31" s="35">
        <v>10</v>
      </c>
      <c r="D31" s="36">
        <v>0</v>
      </c>
      <c r="E31" s="37">
        <v>10</v>
      </c>
      <c r="F31" s="36">
        <v>0</v>
      </c>
      <c r="G31" s="36">
        <v>1747508</v>
      </c>
      <c r="H31" s="36">
        <v>15496</v>
      </c>
      <c r="I31" s="38">
        <v>1732012</v>
      </c>
      <c r="J31" s="39">
        <v>103920</v>
      </c>
      <c r="K31" s="36">
        <v>0</v>
      </c>
      <c r="L31" s="36">
        <v>0</v>
      </c>
      <c r="M31" s="36">
        <v>0</v>
      </c>
      <c r="N31" s="36">
        <v>8825</v>
      </c>
      <c r="O31" s="36">
        <v>0</v>
      </c>
      <c r="P31" s="37">
        <v>8825</v>
      </c>
      <c r="Q31" s="36">
        <v>0</v>
      </c>
      <c r="R31" s="36">
        <v>0</v>
      </c>
      <c r="S31" s="38">
        <v>0</v>
      </c>
      <c r="T31" s="35">
        <v>0</v>
      </c>
      <c r="U31" s="36">
        <v>95095</v>
      </c>
      <c r="V31" s="36">
        <v>0</v>
      </c>
      <c r="W31" s="40">
        <v>95095</v>
      </c>
      <c r="X31" s="39">
        <v>11061</v>
      </c>
      <c r="Y31" s="36">
        <v>770</v>
      </c>
      <c r="Z31" s="37">
        <v>11831</v>
      </c>
      <c r="AA31" s="36">
        <v>15</v>
      </c>
      <c r="AB31" s="36">
        <v>49855295</v>
      </c>
      <c r="AC31" s="36">
        <v>14444796</v>
      </c>
      <c r="AD31" s="38">
        <v>35410499</v>
      </c>
      <c r="AE31" s="39">
        <v>2124131</v>
      </c>
      <c r="AF31" s="36">
        <v>22108</v>
      </c>
      <c r="AG31" s="36">
        <v>263</v>
      </c>
      <c r="AH31" s="36">
        <v>13994</v>
      </c>
      <c r="AI31" s="36">
        <v>112975</v>
      </c>
      <c r="AJ31" s="36">
        <v>15</v>
      </c>
      <c r="AK31" s="37">
        <v>149355</v>
      </c>
      <c r="AL31" s="36">
        <v>187</v>
      </c>
      <c r="AM31" s="36">
        <v>552</v>
      </c>
      <c r="AN31" s="38">
        <v>228</v>
      </c>
      <c r="AO31" s="35">
        <v>100</v>
      </c>
      <c r="AP31" s="36">
        <v>1952162</v>
      </c>
      <c r="AQ31" s="36">
        <v>21547</v>
      </c>
      <c r="AR31" s="40">
        <v>1973709</v>
      </c>
      <c r="AS31" s="39">
        <v>6257</v>
      </c>
      <c r="AT31" s="36">
        <v>640</v>
      </c>
      <c r="AU31" s="37">
        <v>6897</v>
      </c>
      <c r="AV31" s="36">
        <v>15</v>
      </c>
      <c r="AW31" s="36">
        <v>13162950</v>
      </c>
      <c r="AX31" s="36">
        <v>7115470</v>
      </c>
      <c r="AY31" s="38">
        <v>6047480</v>
      </c>
      <c r="AZ31" s="39">
        <v>362565</v>
      </c>
      <c r="BA31" s="36">
        <v>14809</v>
      </c>
      <c r="BB31" s="36">
        <v>67</v>
      </c>
      <c r="BC31" s="36">
        <v>6888</v>
      </c>
      <c r="BD31" s="36">
        <v>6943</v>
      </c>
      <c r="BE31" s="36">
        <v>8</v>
      </c>
      <c r="BF31" s="37">
        <v>28715</v>
      </c>
      <c r="BG31" s="36">
        <v>187</v>
      </c>
      <c r="BH31" s="36">
        <v>108</v>
      </c>
      <c r="BI31" s="38">
        <v>19</v>
      </c>
      <c r="BJ31" s="35">
        <v>100</v>
      </c>
      <c r="BK31" s="36">
        <v>326623</v>
      </c>
      <c r="BL31" s="36">
        <v>6813</v>
      </c>
      <c r="BM31" s="40">
        <v>333436</v>
      </c>
      <c r="BN31" s="39">
        <v>3975</v>
      </c>
      <c r="BO31" s="36">
        <v>130</v>
      </c>
      <c r="BP31" s="37">
        <v>4105</v>
      </c>
      <c r="BQ31" s="36">
        <v>0</v>
      </c>
      <c r="BR31" s="36">
        <v>20265180</v>
      </c>
      <c r="BS31" s="36">
        <v>5691302</v>
      </c>
      <c r="BT31" s="38">
        <v>14573878</v>
      </c>
      <c r="BU31" s="39">
        <v>874257</v>
      </c>
      <c r="BV31" s="36">
        <v>6262</v>
      </c>
      <c r="BW31" s="36">
        <v>127</v>
      </c>
      <c r="BX31" s="36">
        <v>7106</v>
      </c>
      <c r="BY31" s="36">
        <v>34728</v>
      </c>
      <c r="BZ31" s="36">
        <v>7</v>
      </c>
      <c r="CA31" s="37">
        <v>48230</v>
      </c>
      <c r="CB31" s="36">
        <v>0</v>
      </c>
      <c r="CC31" s="36">
        <v>200</v>
      </c>
      <c r="CD31" s="38">
        <v>178</v>
      </c>
      <c r="CE31" s="35">
        <v>0</v>
      </c>
      <c r="CF31" s="36">
        <v>810915</v>
      </c>
      <c r="CG31" s="36">
        <v>14734</v>
      </c>
      <c r="CH31" s="40">
        <v>825649</v>
      </c>
      <c r="CI31" s="39">
        <v>338</v>
      </c>
      <c r="CJ31" s="36">
        <v>0</v>
      </c>
      <c r="CK31" s="37">
        <v>338</v>
      </c>
      <c r="CL31" s="36">
        <v>0</v>
      </c>
      <c r="CM31" s="36">
        <v>3366367</v>
      </c>
      <c r="CN31" s="36">
        <v>601273</v>
      </c>
      <c r="CO31" s="38">
        <v>2765094</v>
      </c>
      <c r="CP31" s="39">
        <v>165889</v>
      </c>
      <c r="CQ31" s="36">
        <v>507</v>
      </c>
      <c r="CR31" s="36">
        <v>50</v>
      </c>
      <c r="CS31" s="36">
        <v>0</v>
      </c>
      <c r="CT31" s="36">
        <v>10668</v>
      </c>
      <c r="CU31" s="36">
        <v>0</v>
      </c>
      <c r="CV31" s="37">
        <v>11225</v>
      </c>
      <c r="CW31" s="36">
        <v>0</v>
      </c>
      <c r="CX31" s="36">
        <v>60</v>
      </c>
      <c r="CY31" s="38">
        <v>0</v>
      </c>
      <c r="CZ31" s="35">
        <v>0</v>
      </c>
      <c r="DA31" s="36">
        <v>154604</v>
      </c>
      <c r="DB31" s="36">
        <v>0</v>
      </c>
      <c r="DC31" s="40">
        <v>154604</v>
      </c>
      <c r="DD31" s="39">
        <v>491</v>
      </c>
      <c r="DE31" s="36">
        <v>0</v>
      </c>
      <c r="DF31" s="37">
        <v>491</v>
      </c>
      <c r="DG31" s="36">
        <v>0</v>
      </c>
      <c r="DH31" s="36">
        <v>13060798</v>
      </c>
      <c r="DI31" s="36">
        <v>1036751</v>
      </c>
      <c r="DJ31" s="38">
        <v>12024047</v>
      </c>
      <c r="DK31" s="39">
        <v>721420</v>
      </c>
      <c r="DL31" s="36">
        <v>530</v>
      </c>
      <c r="DM31" s="36">
        <v>19</v>
      </c>
      <c r="DN31" s="36">
        <v>0</v>
      </c>
      <c r="DO31" s="36">
        <v>60636</v>
      </c>
      <c r="DP31" s="36">
        <v>0</v>
      </c>
      <c r="DQ31" s="37">
        <v>61185</v>
      </c>
      <c r="DR31" s="36">
        <v>0</v>
      </c>
      <c r="DS31" s="36">
        <v>184</v>
      </c>
      <c r="DT31" s="38">
        <v>31</v>
      </c>
      <c r="DU31" s="35">
        <v>0</v>
      </c>
      <c r="DV31" s="36">
        <v>660020</v>
      </c>
      <c r="DW31" s="36">
        <v>0</v>
      </c>
      <c r="DX31" s="40">
        <v>660020</v>
      </c>
    </row>
    <row r="32" spans="1:128" s="16" customFormat="1" ht="12.6" customHeight="1" x14ac:dyDescent="0.2">
      <c r="A32" s="17">
        <v>20</v>
      </c>
      <c r="B32" s="18" t="s">
        <v>82</v>
      </c>
      <c r="C32" s="29">
        <v>16</v>
      </c>
      <c r="D32" s="30">
        <v>0</v>
      </c>
      <c r="E32" s="31">
        <v>16</v>
      </c>
      <c r="F32" s="30">
        <v>0</v>
      </c>
      <c r="G32" s="30">
        <v>3305882</v>
      </c>
      <c r="H32" s="30">
        <v>33157</v>
      </c>
      <c r="I32" s="32">
        <v>3272725</v>
      </c>
      <c r="J32" s="33">
        <v>196362</v>
      </c>
      <c r="K32" s="30">
        <v>0</v>
      </c>
      <c r="L32" s="30">
        <v>0</v>
      </c>
      <c r="M32" s="30">
        <v>0</v>
      </c>
      <c r="N32" s="30">
        <v>11220</v>
      </c>
      <c r="O32" s="30">
        <v>0</v>
      </c>
      <c r="P32" s="31">
        <v>11220</v>
      </c>
      <c r="Q32" s="30">
        <v>0</v>
      </c>
      <c r="R32" s="30">
        <v>0</v>
      </c>
      <c r="S32" s="32">
        <v>0</v>
      </c>
      <c r="T32" s="29">
        <v>0</v>
      </c>
      <c r="U32" s="30">
        <v>185142</v>
      </c>
      <c r="V32" s="30">
        <v>0</v>
      </c>
      <c r="W32" s="34">
        <v>185142</v>
      </c>
      <c r="X32" s="33">
        <v>16624</v>
      </c>
      <c r="Y32" s="30">
        <v>712</v>
      </c>
      <c r="Z32" s="31">
        <v>17336</v>
      </c>
      <c r="AA32" s="30">
        <v>12</v>
      </c>
      <c r="AB32" s="30">
        <v>79168626</v>
      </c>
      <c r="AC32" s="30">
        <v>21605486</v>
      </c>
      <c r="AD32" s="32">
        <v>57563140</v>
      </c>
      <c r="AE32" s="33">
        <v>3453055</v>
      </c>
      <c r="AF32" s="30">
        <v>32128</v>
      </c>
      <c r="AG32" s="30">
        <v>592</v>
      </c>
      <c r="AH32" s="30">
        <v>20367</v>
      </c>
      <c r="AI32" s="30">
        <v>190280</v>
      </c>
      <c r="AJ32" s="30">
        <v>226</v>
      </c>
      <c r="AK32" s="31">
        <v>243593</v>
      </c>
      <c r="AL32" s="30">
        <v>166</v>
      </c>
      <c r="AM32" s="30">
        <v>1609</v>
      </c>
      <c r="AN32" s="32">
        <v>930</v>
      </c>
      <c r="AO32" s="29">
        <v>77</v>
      </c>
      <c r="AP32" s="30">
        <v>3204849</v>
      </c>
      <c r="AQ32" s="30">
        <v>1831</v>
      </c>
      <c r="AR32" s="34">
        <v>3206680</v>
      </c>
      <c r="AS32" s="33">
        <v>9081</v>
      </c>
      <c r="AT32" s="30">
        <v>711</v>
      </c>
      <c r="AU32" s="31">
        <v>9792</v>
      </c>
      <c r="AV32" s="30">
        <v>12</v>
      </c>
      <c r="AW32" s="30">
        <v>18683280</v>
      </c>
      <c r="AX32" s="30">
        <v>10179934</v>
      </c>
      <c r="AY32" s="32">
        <v>8503346</v>
      </c>
      <c r="AZ32" s="33">
        <v>509794</v>
      </c>
      <c r="BA32" s="30">
        <v>20919</v>
      </c>
      <c r="BB32" s="30">
        <v>114</v>
      </c>
      <c r="BC32" s="30">
        <v>8885</v>
      </c>
      <c r="BD32" s="30">
        <v>11079</v>
      </c>
      <c r="BE32" s="30">
        <v>2</v>
      </c>
      <c r="BF32" s="31">
        <v>40999</v>
      </c>
      <c r="BG32" s="30">
        <v>166</v>
      </c>
      <c r="BH32" s="30">
        <v>130</v>
      </c>
      <c r="BI32" s="32">
        <v>93</v>
      </c>
      <c r="BJ32" s="29">
        <v>77</v>
      </c>
      <c r="BK32" s="30">
        <v>466581</v>
      </c>
      <c r="BL32" s="30">
        <v>1748</v>
      </c>
      <c r="BM32" s="34">
        <v>468329</v>
      </c>
      <c r="BN32" s="33">
        <v>6053</v>
      </c>
      <c r="BO32" s="30">
        <v>1</v>
      </c>
      <c r="BP32" s="31">
        <v>6054</v>
      </c>
      <c r="BQ32" s="30">
        <v>0</v>
      </c>
      <c r="BR32" s="30">
        <v>30143814</v>
      </c>
      <c r="BS32" s="30">
        <v>8523503</v>
      </c>
      <c r="BT32" s="32">
        <v>21620311</v>
      </c>
      <c r="BU32" s="33">
        <v>1296960</v>
      </c>
      <c r="BV32" s="30">
        <v>9370</v>
      </c>
      <c r="BW32" s="30">
        <v>263</v>
      </c>
      <c r="BX32" s="30">
        <v>11482</v>
      </c>
      <c r="BY32" s="30">
        <v>51853</v>
      </c>
      <c r="BZ32" s="30">
        <v>39</v>
      </c>
      <c r="CA32" s="31">
        <v>73007</v>
      </c>
      <c r="CB32" s="30">
        <v>0</v>
      </c>
      <c r="CC32" s="30">
        <v>685</v>
      </c>
      <c r="CD32" s="32">
        <v>236</v>
      </c>
      <c r="CE32" s="29">
        <v>0</v>
      </c>
      <c r="CF32" s="30">
        <v>1222949</v>
      </c>
      <c r="CG32" s="30">
        <v>83</v>
      </c>
      <c r="CH32" s="34">
        <v>1223032</v>
      </c>
      <c r="CI32" s="33">
        <v>583</v>
      </c>
      <c r="CJ32" s="30">
        <v>0</v>
      </c>
      <c r="CK32" s="31">
        <v>583</v>
      </c>
      <c r="CL32" s="30">
        <v>0</v>
      </c>
      <c r="CM32" s="30">
        <v>5885428</v>
      </c>
      <c r="CN32" s="30">
        <v>1021605</v>
      </c>
      <c r="CO32" s="32">
        <v>4863823</v>
      </c>
      <c r="CP32" s="33">
        <v>291804</v>
      </c>
      <c r="CQ32" s="30">
        <v>875</v>
      </c>
      <c r="CR32" s="30">
        <v>90</v>
      </c>
      <c r="CS32" s="30">
        <v>0</v>
      </c>
      <c r="CT32" s="30">
        <v>17406</v>
      </c>
      <c r="CU32" s="30">
        <v>28</v>
      </c>
      <c r="CV32" s="31">
        <v>18399</v>
      </c>
      <c r="CW32" s="30">
        <v>0</v>
      </c>
      <c r="CX32" s="30">
        <v>99</v>
      </c>
      <c r="CY32" s="32">
        <v>0</v>
      </c>
      <c r="CZ32" s="29">
        <v>0</v>
      </c>
      <c r="DA32" s="30">
        <v>273306</v>
      </c>
      <c r="DB32" s="30">
        <v>0</v>
      </c>
      <c r="DC32" s="34">
        <v>273306</v>
      </c>
      <c r="DD32" s="33">
        <v>907</v>
      </c>
      <c r="DE32" s="30">
        <v>0</v>
      </c>
      <c r="DF32" s="31">
        <v>907</v>
      </c>
      <c r="DG32" s="30">
        <v>0</v>
      </c>
      <c r="DH32" s="30">
        <v>24456104</v>
      </c>
      <c r="DI32" s="30">
        <v>1880444</v>
      </c>
      <c r="DJ32" s="32">
        <v>22575660</v>
      </c>
      <c r="DK32" s="33">
        <v>1354497</v>
      </c>
      <c r="DL32" s="30">
        <v>964</v>
      </c>
      <c r="DM32" s="30">
        <v>125</v>
      </c>
      <c r="DN32" s="30">
        <v>0</v>
      </c>
      <c r="DO32" s="30">
        <v>109942</v>
      </c>
      <c r="DP32" s="30">
        <v>157</v>
      </c>
      <c r="DQ32" s="31">
        <v>111188</v>
      </c>
      <c r="DR32" s="30">
        <v>0</v>
      </c>
      <c r="DS32" s="30">
        <v>695</v>
      </c>
      <c r="DT32" s="32">
        <v>601</v>
      </c>
      <c r="DU32" s="29">
        <v>0</v>
      </c>
      <c r="DV32" s="30">
        <v>1242013</v>
      </c>
      <c r="DW32" s="30">
        <v>0</v>
      </c>
      <c r="DX32" s="34">
        <v>1242013</v>
      </c>
    </row>
    <row r="33" spans="1:128" s="16" customFormat="1" ht="12.6" customHeight="1" x14ac:dyDescent="0.2">
      <c r="A33" s="19">
        <v>21</v>
      </c>
      <c r="B33" s="20" t="s">
        <v>83</v>
      </c>
      <c r="C33" s="35">
        <v>3</v>
      </c>
      <c r="D33" s="36">
        <v>0</v>
      </c>
      <c r="E33" s="37">
        <v>3</v>
      </c>
      <c r="F33" s="36">
        <v>0</v>
      </c>
      <c r="G33" s="36">
        <v>386336</v>
      </c>
      <c r="H33" s="36">
        <v>6093</v>
      </c>
      <c r="I33" s="38">
        <v>380243</v>
      </c>
      <c r="J33" s="39">
        <v>22814</v>
      </c>
      <c r="K33" s="36">
        <v>0</v>
      </c>
      <c r="L33" s="36">
        <v>0</v>
      </c>
      <c r="M33" s="36">
        <v>0</v>
      </c>
      <c r="N33" s="36">
        <v>2234</v>
      </c>
      <c r="O33" s="36">
        <v>0</v>
      </c>
      <c r="P33" s="37">
        <v>2234</v>
      </c>
      <c r="Q33" s="36">
        <v>0</v>
      </c>
      <c r="R33" s="36">
        <v>0</v>
      </c>
      <c r="S33" s="38">
        <v>0</v>
      </c>
      <c r="T33" s="35">
        <v>0</v>
      </c>
      <c r="U33" s="36">
        <v>20580</v>
      </c>
      <c r="V33" s="36">
        <v>0</v>
      </c>
      <c r="W33" s="40">
        <v>20580</v>
      </c>
      <c r="X33" s="39">
        <v>14141</v>
      </c>
      <c r="Y33" s="36">
        <v>1385</v>
      </c>
      <c r="Z33" s="37">
        <v>15526</v>
      </c>
      <c r="AA33" s="36">
        <v>21</v>
      </c>
      <c r="AB33" s="36">
        <v>57625378</v>
      </c>
      <c r="AC33" s="36">
        <v>19514014</v>
      </c>
      <c r="AD33" s="38">
        <v>38111364</v>
      </c>
      <c r="AE33" s="39">
        <v>2286038</v>
      </c>
      <c r="AF33" s="36">
        <v>31947</v>
      </c>
      <c r="AG33" s="36">
        <v>197</v>
      </c>
      <c r="AH33" s="36">
        <v>33264</v>
      </c>
      <c r="AI33" s="36">
        <v>101804</v>
      </c>
      <c r="AJ33" s="36">
        <v>424</v>
      </c>
      <c r="AK33" s="37">
        <v>167636</v>
      </c>
      <c r="AL33" s="36">
        <v>420</v>
      </c>
      <c r="AM33" s="36">
        <v>673</v>
      </c>
      <c r="AN33" s="38">
        <v>462</v>
      </c>
      <c r="AO33" s="35">
        <v>222</v>
      </c>
      <c r="AP33" s="36">
        <v>2068394</v>
      </c>
      <c r="AQ33" s="36">
        <v>48231</v>
      </c>
      <c r="AR33" s="40">
        <v>2116625</v>
      </c>
      <c r="AS33" s="39">
        <v>8353</v>
      </c>
      <c r="AT33" s="36">
        <v>1085</v>
      </c>
      <c r="AU33" s="37">
        <v>9438</v>
      </c>
      <c r="AV33" s="36">
        <v>21</v>
      </c>
      <c r="AW33" s="36">
        <v>18838662</v>
      </c>
      <c r="AX33" s="36">
        <v>10483692</v>
      </c>
      <c r="AY33" s="38">
        <v>8354970</v>
      </c>
      <c r="AZ33" s="39">
        <v>500912</v>
      </c>
      <c r="BA33" s="36">
        <v>22672</v>
      </c>
      <c r="BB33" s="36">
        <v>71</v>
      </c>
      <c r="BC33" s="36">
        <v>16640</v>
      </c>
      <c r="BD33" s="36">
        <v>9006</v>
      </c>
      <c r="BE33" s="36">
        <v>19</v>
      </c>
      <c r="BF33" s="37">
        <v>48408</v>
      </c>
      <c r="BG33" s="36">
        <v>420</v>
      </c>
      <c r="BH33" s="36">
        <v>87</v>
      </c>
      <c r="BI33" s="38">
        <v>154</v>
      </c>
      <c r="BJ33" s="35">
        <v>76</v>
      </c>
      <c r="BK33" s="36">
        <v>435513</v>
      </c>
      <c r="BL33" s="36">
        <v>16254</v>
      </c>
      <c r="BM33" s="40">
        <v>451767</v>
      </c>
      <c r="BN33" s="39">
        <v>4957</v>
      </c>
      <c r="BO33" s="36">
        <v>300</v>
      </c>
      <c r="BP33" s="37">
        <v>5257</v>
      </c>
      <c r="BQ33" s="36">
        <v>0</v>
      </c>
      <c r="BR33" s="36">
        <v>25497551</v>
      </c>
      <c r="BS33" s="36">
        <v>7398243</v>
      </c>
      <c r="BT33" s="38">
        <v>18099308</v>
      </c>
      <c r="BU33" s="39">
        <v>1085738</v>
      </c>
      <c r="BV33" s="36">
        <v>8155</v>
      </c>
      <c r="BW33" s="36">
        <v>104</v>
      </c>
      <c r="BX33" s="36">
        <v>16624</v>
      </c>
      <c r="BY33" s="36">
        <v>36239</v>
      </c>
      <c r="BZ33" s="36">
        <v>218</v>
      </c>
      <c r="CA33" s="37">
        <v>61340</v>
      </c>
      <c r="CB33" s="36">
        <v>0</v>
      </c>
      <c r="CC33" s="36">
        <v>359</v>
      </c>
      <c r="CD33" s="38">
        <v>170</v>
      </c>
      <c r="CE33" s="35">
        <v>146</v>
      </c>
      <c r="CF33" s="36">
        <v>991746</v>
      </c>
      <c r="CG33" s="36">
        <v>31977</v>
      </c>
      <c r="CH33" s="40">
        <v>1023723</v>
      </c>
      <c r="CI33" s="39">
        <v>395</v>
      </c>
      <c r="CJ33" s="36">
        <v>0</v>
      </c>
      <c r="CK33" s="37">
        <v>395</v>
      </c>
      <c r="CL33" s="36">
        <v>0</v>
      </c>
      <c r="CM33" s="36">
        <v>3975314</v>
      </c>
      <c r="CN33" s="36">
        <v>718212</v>
      </c>
      <c r="CO33" s="38">
        <v>3257102</v>
      </c>
      <c r="CP33" s="39">
        <v>195410</v>
      </c>
      <c r="CQ33" s="36">
        <v>593</v>
      </c>
      <c r="CR33" s="36">
        <v>12</v>
      </c>
      <c r="CS33" s="36">
        <v>0</v>
      </c>
      <c r="CT33" s="36">
        <v>13021</v>
      </c>
      <c r="CU33" s="36">
        <v>187</v>
      </c>
      <c r="CV33" s="37">
        <v>13813</v>
      </c>
      <c r="CW33" s="36">
        <v>0</v>
      </c>
      <c r="CX33" s="36">
        <v>11</v>
      </c>
      <c r="CY33" s="38">
        <v>122</v>
      </c>
      <c r="CZ33" s="35">
        <v>0</v>
      </c>
      <c r="DA33" s="36">
        <v>181464</v>
      </c>
      <c r="DB33" s="36">
        <v>0</v>
      </c>
      <c r="DC33" s="40">
        <v>181464</v>
      </c>
      <c r="DD33" s="39">
        <v>436</v>
      </c>
      <c r="DE33" s="36">
        <v>0</v>
      </c>
      <c r="DF33" s="37">
        <v>436</v>
      </c>
      <c r="DG33" s="36">
        <v>0</v>
      </c>
      <c r="DH33" s="36">
        <v>9313851</v>
      </c>
      <c r="DI33" s="36">
        <v>913867</v>
      </c>
      <c r="DJ33" s="38">
        <v>8399984</v>
      </c>
      <c r="DK33" s="39">
        <v>503978</v>
      </c>
      <c r="DL33" s="36">
        <v>527</v>
      </c>
      <c r="DM33" s="36">
        <v>10</v>
      </c>
      <c r="DN33" s="36">
        <v>0</v>
      </c>
      <c r="DO33" s="36">
        <v>43538</v>
      </c>
      <c r="DP33" s="36">
        <v>0</v>
      </c>
      <c r="DQ33" s="37">
        <v>44075</v>
      </c>
      <c r="DR33" s="36">
        <v>0</v>
      </c>
      <c r="DS33" s="36">
        <v>216</v>
      </c>
      <c r="DT33" s="38">
        <v>16</v>
      </c>
      <c r="DU33" s="35">
        <v>0</v>
      </c>
      <c r="DV33" s="36">
        <v>459671</v>
      </c>
      <c r="DW33" s="36">
        <v>0</v>
      </c>
      <c r="DX33" s="40">
        <v>459671</v>
      </c>
    </row>
    <row r="34" spans="1:128" s="16" customFormat="1" ht="12.6" customHeight="1" x14ac:dyDescent="0.2">
      <c r="A34" s="17">
        <v>22</v>
      </c>
      <c r="B34" s="18" t="s">
        <v>84</v>
      </c>
      <c r="C34" s="29">
        <v>5</v>
      </c>
      <c r="D34" s="30">
        <v>0</v>
      </c>
      <c r="E34" s="31">
        <v>5</v>
      </c>
      <c r="F34" s="30">
        <v>0</v>
      </c>
      <c r="G34" s="30">
        <v>752650</v>
      </c>
      <c r="H34" s="30">
        <v>10720</v>
      </c>
      <c r="I34" s="32">
        <v>741930</v>
      </c>
      <c r="J34" s="33">
        <v>44516</v>
      </c>
      <c r="K34" s="30">
        <v>0</v>
      </c>
      <c r="L34" s="30">
        <v>64</v>
      </c>
      <c r="M34" s="30">
        <v>0</v>
      </c>
      <c r="N34" s="30">
        <v>4191</v>
      </c>
      <c r="O34" s="30">
        <v>0</v>
      </c>
      <c r="P34" s="31">
        <v>4255</v>
      </c>
      <c r="Q34" s="30">
        <v>0</v>
      </c>
      <c r="R34" s="30">
        <v>0</v>
      </c>
      <c r="S34" s="32">
        <v>0</v>
      </c>
      <c r="T34" s="29">
        <v>0</v>
      </c>
      <c r="U34" s="30">
        <v>40261</v>
      </c>
      <c r="V34" s="30">
        <v>0</v>
      </c>
      <c r="W34" s="34">
        <v>40261</v>
      </c>
      <c r="X34" s="33">
        <v>8548</v>
      </c>
      <c r="Y34" s="30">
        <v>846</v>
      </c>
      <c r="Z34" s="31">
        <v>9394</v>
      </c>
      <c r="AA34" s="30">
        <v>3</v>
      </c>
      <c r="AB34" s="30">
        <v>36336740</v>
      </c>
      <c r="AC34" s="30">
        <v>11800380</v>
      </c>
      <c r="AD34" s="32">
        <v>24536360</v>
      </c>
      <c r="AE34" s="33">
        <v>1471791</v>
      </c>
      <c r="AF34" s="30">
        <v>18470</v>
      </c>
      <c r="AG34" s="30">
        <v>206</v>
      </c>
      <c r="AH34" s="30">
        <v>18541</v>
      </c>
      <c r="AI34" s="30">
        <v>69250</v>
      </c>
      <c r="AJ34" s="30">
        <v>141</v>
      </c>
      <c r="AK34" s="31">
        <v>106608</v>
      </c>
      <c r="AL34" s="30">
        <v>19</v>
      </c>
      <c r="AM34" s="30">
        <v>256</v>
      </c>
      <c r="AN34" s="32">
        <v>166</v>
      </c>
      <c r="AO34" s="29">
        <v>29</v>
      </c>
      <c r="AP34" s="30">
        <v>1336289</v>
      </c>
      <c r="AQ34" s="30">
        <v>28424</v>
      </c>
      <c r="AR34" s="34">
        <v>1364713</v>
      </c>
      <c r="AS34" s="33">
        <v>4980</v>
      </c>
      <c r="AT34" s="30">
        <v>670</v>
      </c>
      <c r="AU34" s="31">
        <v>5650</v>
      </c>
      <c r="AV34" s="30">
        <v>3</v>
      </c>
      <c r="AW34" s="30">
        <v>11032465</v>
      </c>
      <c r="AX34" s="30">
        <v>6134626</v>
      </c>
      <c r="AY34" s="32">
        <v>4897839</v>
      </c>
      <c r="AZ34" s="33">
        <v>293637</v>
      </c>
      <c r="BA34" s="30">
        <v>12809</v>
      </c>
      <c r="BB34" s="30">
        <v>50</v>
      </c>
      <c r="BC34" s="30">
        <v>9564</v>
      </c>
      <c r="BD34" s="30">
        <v>5027</v>
      </c>
      <c r="BE34" s="30">
        <v>0</v>
      </c>
      <c r="BF34" s="31">
        <v>27450</v>
      </c>
      <c r="BG34" s="30">
        <v>19</v>
      </c>
      <c r="BH34" s="30">
        <v>102</v>
      </c>
      <c r="BI34" s="32">
        <v>33</v>
      </c>
      <c r="BJ34" s="29">
        <v>29</v>
      </c>
      <c r="BK34" s="30">
        <v>256631</v>
      </c>
      <c r="BL34" s="30">
        <v>9373</v>
      </c>
      <c r="BM34" s="34">
        <v>266004</v>
      </c>
      <c r="BN34" s="33">
        <v>3018</v>
      </c>
      <c r="BO34" s="30">
        <v>176</v>
      </c>
      <c r="BP34" s="31">
        <v>3194</v>
      </c>
      <c r="BQ34" s="30">
        <v>0</v>
      </c>
      <c r="BR34" s="30">
        <v>15812391</v>
      </c>
      <c r="BS34" s="30">
        <v>4589840</v>
      </c>
      <c r="BT34" s="32">
        <v>11222551</v>
      </c>
      <c r="BU34" s="33">
        <v>673221</v>
      </c>
      <c r="BV34" s="30">
        <v>4934</v>
      </c>
      <c r="BW34" s="30">
        <v>42</v>
      </c>
      <c r="BX34" s="30">
        <v>8977</v>
      </c>
      <c r="BY34" s="30">
        <v>23759</v>
      </c>
      <c r="BZ34" s="30">
        <v>1</v>
      </c>
      <c r="CA34" s="31">
        <v>37713</v>
      </c>
      <c r="CB34" s="30">
        <v>0</v>
      </c>
      <c r="CC34" s="30">
        <v>89</v>
      </c>
      <c r="CD34" s="32">
        <v>41</v>
      </c>
      <c r="CE34" s="29">
        <v>0</v>
      </c>
      <c r="CF34" s="30">
        <v>616327</v>
      </c>
      <c r="CG34" s="30">
        <v>19051</v>
      </c>
      <c r="CH34" s="34">
        <v>635378</v>
      </c>
      <c r="CI34" s="33">
        <v>241</v>
      </c>
      <c r="CJ34" s="30">
        <v>0</v>
      </c>
      <c r="CK34" s="31">
        <v>241</v>
      </c>
      <c r="CL34" s="30">
        <v>0</v>
      </c>
      <c r="CM34" s="30">
        <v>2408389</v>
      </c>
      <c r="CN34" s="30">
        <v>435689</v>
      </c>
      <c r="CO34" s="32">
        <v>1972700</v>
      </c>
      <c r="CP34" s="33">
        <v>118351</v>
      </c>
      <c r="CQ34" s="30">
        <v>360</v>
      </c>
      <c r="CR34" s="30">
        <v>0</v>
      </c>
      <c r="CS34" s="30">
        <v>0</v>
      </c>
      <c r="CT34" s="30">
        <v>8335</v>
      </c>
      <c r="CU34" s="30">
        <v>0</v>
      </c>
      <c r="CV34" s="31">
        <v>8695</v>
      </c>
      <c r="CW34" s="30">
        <v>0</v>
      </c>
      <c r="CX34" s="30">
        <v>10</v>
      </c>
      <c r="CY34" s="32">
        <v>16</v>
      </c>
      <c r="CZ34" s="29">
        <v>0</v>
      </c>
      <c r="DA34" s="30">
        <v>109630</v>
      </c>
      <c r="DB34" s="30">
        <v>0</v>
      </c>
      <c r="DC34" s="34">
        <v>109630</v>
      </c>
      <c r="DD34" s="33">
        <v>309</v>
      </c>
      <c r="DE34" s="30">
        <v>0</v>
      </c>
      <c r="DF34" s="31">
        <v>309</v>
      </c>
      <c r="DG34" s="30">
        <v>0</v>
      </c>
      <c r="DH34" s="30">
        <v>7083495</v>
      </c>
      <c r="DI34" s="30">
        <v>640225</v>
      </c>
      <c r="DJ34" s="32">
        <v>6443270</v>
      </c>
      <c r="DK34" s="33">
        <v>386582</v>
      </c>
      <c r="DL34" s="30">
        <v>367</v>
      </c>
      <c r="DM34" s="30">
        <v>114</v>
      </c>
      <c r="DN34" s="30">
        <v>0</v>
      </c>
      <c r="DO34" s="30">
        <v>32129</v>
      </c>
      <c r="DP34" s="30">
        <v>140</v>
      </c>
      <c r="DQ34" s="31">
        <v>32750</v>
      </c>
      <c r="DR34" s="30">
        <v>0</v>
      </c>
      <c r="DS34" s="30">
        <v>55</v>
      </c>
      <c r="DT34" s="32">
        <v>76</v>
      </c>
      <c r="DU34" s="29">
        <v>0</v>
      </c>
      <c r="DV34" s="30">
        <v>353701</v>
      </c>
      <c r="DW34" s="30">
        <v>0</v>
      </c>
      <c r="DX34" s="34">
        <v>353701</v>
      </c>
    </row>
    <row r="35" spans="1:128" s="16" customFormat="1" ht="12.6" customHeight="1" x14ac:dyDescent="0.2">
      <c r="A35" s="19">
        <v>23</v>
      </c>
      <c r="B35" s="20" t="s">
        <v>85</v>
      </c>
      <c r="C35" s="35">
        <v>9</v>
      </c>
      <c r="D35" s="36">
        <v>0</v>
      </c>
      <c r="E35" s="37">
        <v>9</v>
      </c>
      <c r="F35" s="36">
        <v>0</v>
      </c>
      <c r="G35" s="36">
        <v>1454133</v>
      </c>
      <c r="H35" s="36">
        <v>16390</v>
      </c>
      <c r="I35" s="38">
        <v>1437743</v>
      </c>
      <c r="J35" s="39">
        <v>86265</v>
      </c>
      <c r="K35" s="36">
        <v>0</v>
      </c>
      <c r="L35" s="36">
        <v>0</v>
      </c>
      <c r="M35" s="36">
        <v>0</v>
      </c>
      <c r="N35" s="36">
        <v>2426</v>
      </c>
      <c r="O35" s="36">
        <v>0</v>
      </c>
      <c r="P35" s="37">
        <v>2426</v>
      </c>
      <c r="Q35" s="36">
        <v>0</v>
      </c>
      <c r="R35" s="36">
        <v>0</v>
      </c>
      <c r="S35" s="38">
        <v>0</v>
      </c>
      <c r="T35" s="35">
        <v>0</v>
      </c>
      <c r="U35" s="36">
        <v>83839</v>
      </c>
      <c r="V35" s="36">
        <v>0</v>
      </c>
      <c r="W35" s="40">
        <v>83839</v>
      </c>
      <c r="X35" s="39">
        <v>12741</v>
      </c>
      <c r="Y35" s="36">
        <v>1256</v>
      </c>
      <c r="Z35" s="37">
        <v>13997</v>
      </c>
      <c r="AA35" s="36">
        <v>19</v>
      </c>
      <c r="AB35" s="36">
        <v>53347488</v>
      </c>
      <c r="AC35" s="36">
        <v>17653822</v>
      </c>
      <c r="AD35" s="38">
        <v>35693666</v>
      </c>
      <c r="AE35" s="39">
        <v>2141040</v>
      </c>
      <c r="AF35" s="36">
        <v>28375</v>
      </c>
      <c r="AG35" s="36">
        <v>168</v>
      </c>
      <c r="AH35" s="36">
        <v>26557</v>
      </c>
      <c r="AI35" s="36">
        <v>87066</v>
      </c>
      <c r="AJ35" s="36">
        <v>3</v>
      </c>
      <c r="AK35" s="37">
        <v>142169</v>
      </c>
      <c r="AL35" s="36">
        <v>342</v>
      </c>
      <c r="AM35" s="36">
        <v>491</v>
      </c>
      <c r="AN35" s="38">
        <v>162</v>
      </c>
      <c r="AO35" s="35">
        <v>57</v>
      </c>
      <c r="AP35" s="36">
        <v>1957356</v>
      </c>
      <c r="AQ35" s="36">
        <v>40463</v>
      </c>
      <c r="AR35" s="40">
        <v>1997819</v>
      </c>
      <c r="AS35" s="39">
        <v>7550</v>
      </c>
      <c r="AT35" s="36">
        <v>997</v>
      </c>
      <c r="AU35" s="37">
        <v>8547</v>
      </c>
      <c r="AV35" s="36">
        <v>19</v>
      </c>
      <c r="AW35" s="36">
        <v>16833346</v>
      </c>
      <c r="AX35" s="36">
        <v>9361629</v>
      </c>
      <c r="AY35" s="38">
        <v>7471717</v>
      </c>
      <c r="AZ35" s="39">
        <v>447953</v>
      </c>
      <c r="BA35" s="36">
        <v>20118</v>
      </c>
      <c r="BB35" s="36">
        <v>75</v>
      </c>
      <c r="BC35" s="36">
        <v>13209</v>
      </c>
      <c r="BD35" s="36">
        <v>7722</v>
      </c>
      <c r="BE35" s="36">
        <v>2</v>
      </c>
      <c r="BF35" s="37">
        <v>41126</v>
      </c>
      <c r="BG35" s="36">
        <v>342</v>
      </c>
      <c r="BH35" s="36">
        <v>144</v>
      </c>
      <c r="BI35" s="38">
        <v>81</v>
      </c>
      <c r="BJ35" s="35">
        <v>57</v>
      </c>
      <c r="BK35" s="36">
        <v>394094</v>
      </c>
      <c r="BL35" s="36">
        <v>12109</v>
      </c>
      <c r="BM35" s="40">
        <v>406203</v>
      </c>
      <c r="BN35" s="39">
        <v>4404</v>
      </c>
      <c r="BO35" s="36">
        <v>259</v>
      </c>
      <c r="BP35" s="37">
        <v>4663</v>
      </c>
      <c r="BQ35" s="36">
        <v>0</v>
      </c>
      <c r="BR35" s="36">
        <v>22905354</v>
      </c>
      <c r="BS35" s="36">
        <v>6753460</v>
      </c>
      <c r="BT35" s="38">
        <v>16151894</v>
      </c>
      <c r="BU35" s="39">
        <v>968920</v>
      </c>
      <c r="BV35" s="36">
        <v>7212</v>
      </c>
      <c r="BW35" s="36">
        <v>71</v>
      </c>
      <c r="BX35" s="36">
        <v>13348</v>
      </c>
      <c r="BY35" s="36">
        <v>31753</v>
      </c>
      <c r="BZ35" s="36">
        <v>1</v>
      </c>
      <c r="CA35" s="37">
        <v>52385</v>
      </c>
      <c r="CB35" s="36">
        <v>0</v>
      </c>
      <c r="CC35" s="36">
        <v>207</v>
      </c>
      <c r="CD35" s="38">
        <v>69</v>
      </c>
      <c r="CE35" s="35">
        <v>0</v>
      </c>
      <c r="CF35" s="36">
        <v>887905</v>
      </c>
      <c r="CG35" s="36">
        <v>28354</v>
      </c>
      <c r="CH35" s="40">
        <v>916259</v>
      </c>
      <c r="CI35" s="39">
        <v>370</v>
      </c>
      <c r="CJ35" s="36">
        <v>0</v>
      </c>
      <c r="CK35" s="37">
        <v>370</v>
      </c>
      <c r="CL35" s="36">
        <v>0</v>
      </c>
      <c r="CM35" s="36">
        <v>3726261</v>
      </c>
      <c r="CN35" s="36">
        <v>684162</v>
      </c>
      <c r="CO35" s="38">
        <v>3042099</v>
      </c>
      <c r="CP35" s="39">
        <v>182509</v>
      </c>
      <c r="CQ35" s="36">
        <v>553</v>
      </c>
      <c r="CR35" s="36">
        <v>16</v>
      </c>
      <c r="CS35" s="36">
        <v>0</v>
      </c>
      <c r="CT35" s="36">
        <v>9806</v>
      </c>
      <c r="CU35" s="36">
        <v>0</v>
      </c>
      <c r="CV35" s="37">
        <v>10375</v>
      </c>
      <c r="CW35" s="36">
        <v>0</v>
      </c>
      <c r="CX35" s="36">
        <v>29</v>
      </c>
      <c r="CY35" s="38">
        <v>11</v>
      </c>
      <c r="CZ35" s="35">
        <v>0</v>
      </c>
      <c r="DA35" s="36">
        <v>172094</v>
      </c>
      <c r="DB35" s="36">
        <v>0</v>
      </c>
      <c r="DC35" s="40">
        <v>172094</v>
      </c>
      <c r="DD35" s="39">
        <v>417</v>
      </c>
      <c r="DE35" s="36">
        <v>0</v>
      </c>
      <c r="DF35" s="37">
        <v>417</v>
      </c>
      <c r="DG35" s="36">
        <v>0</v>
      </c>
      <c r="DH35" s="36">
        <v>9882527</v>
      </c>
      <c r="DI35" s="36">
        <v>854571</v>
      </c>
      <c r="DJ35" s="38">
        <v>9027956</v>
      </c>
      <c r="DK35" s="39">
        <v>541658</v>
      </c>
      <c r="DL35" s="36">
        <v>492</v>
      </c>
      <c r="DM35" s="36">
        <v>6</v>
      </c>
      <c r="DN35" s="36">
        <v>0</v>
      </c>
      <c r="DO35" s="36">
        <v>37785</v>
      </c>
      <c r="DP35" s="36">
        <v>0</v>
      </c>
      <c r="DQ35" s="37">
        <v>38283</v>
      </c>
      <c r="DR35" s="36">
        <v>0</v>
      </c>
      <c r="DS35" s="36">
        <v>111</v>
      </c>
      <c r="DT35" s="38">
        <v>1</v>
      </c>
      <c r="DU35" s="35">
        <v>0</v>
      </c>
      <c r="DV35" s="36">
        <v>503263</v>
      </c>
      <c r="DW35" s="36">
        <v>0</v>
      </c>
      <c r="DX35" s="40">
        <v>503263</v>
      </c>
    </row>
    <row r="36" spans="1:128" s="16" customFormat="1" ht="12.6" customHeight="1" x14ac:dyDescent="0.2">
      <c r="A36" s="17">
        <v>24</v>
      </c>
      <c r="B36" s="18" t="s">
        <v>86</v>
      </c>
      <c r="C36" s="29">
        <f>SUM(C13:C35)</f>
        <v>600</v>
      </c>
      <c r="D36" s="30">
        <f t="shared" ref="D36:BO36" si="0">SUM(D13:D35)</f>
        <v>0</v>
      </c>
      <c r="E36" s="31">
        <f t="shared" si="0"/>
        <v>600</v>
      </c>
      <c r="F36" s="30">
        <f t="shared" si="0"/>
        <v>0</v>
      </c>
      <c r="G36" s="30">
        <f t="shared" si="0"/>
        <v>119339752</v>
      </c>
      <c r="H36" s="30">
        <f t="shared" si="0"/>
        <v>1251752</v>
      </c>
      <c r="I36" s="32">
        <f t="shared" si="0"/>
        <v>118088000</v>
      </c>
      <c r="J36" s="33">
        <f t="shared" si="0"/>
        <v>7085248</v>
      </c>
      <c r="K36" s="30">
        <f t="shared" si="0"/>
        <v>0</v>
      </c>
      <c r="L36" s="30">
        <f t="shared" si="0"/>
        <v>1585</v>
      </c>
      <c r="M36" s="30">
        <f t="shared" si="0"/>
        <v>0</v>
      </c>
      <c r="N36" s="30">
        <f t="shared" si="0"/>
        <v>443576</v>
      </c>
      <c r="O36" s="30">
        <f t="shared" si="0"/>
        <v>24</v>
      </c>
      <c r="P36" s="31">
        <f t="shared" si="0"/>
        <v>445185</v>
      </c>
      <c r="Q36" s="30">
        <f t="shared" si="0"/>
        <v>0</v>
      </c>
      <c r="R36" s="30">
        <f t="shared" si="0"/>
        <v>317</v>
      </c>
      <c r="S36" s="32">
        <f t="shared" si="0"/>
        <v>149</v>
      </c>
      <c r="T36" s="29">
        <f t="shared" si="0"/>
        <v>0</v>
      </c>
      <c r="U36" s="30">
        <f t="shared" si="0"/>
        <v>6639597</v>
      </c>
      <c r="V36" s="30">
        <f t="shared" si="0"/>
        <v>0</v>
      </c>
      <c r="W36" s="34">
        <f t="shared" si="0"/>
        <v>6639597</v>
      </c>
      <c r="X36" s="33">
        <f t="shared" si="0"/>
        <v>215750</v>
      </c>
      <c r="Y36" s="30">
        <f t="shared" si="0"/>
        <v>12507</v>
      </c>
      <c r="Z36" s="31">
        <f t="shared" si="0"/>
        <v>228257</v>
      </c>
      <c r="AA36" s="30">
        <f t="shared" si="0"/>
        <v>191</v>
      </c>
      <c r="AB36" s="30">
        <f t="shared" si="0"/>
        <v>1276607803</v>
      </c>
      <c r="AC36" s="30">
        <f t="shared" si="0"/>
        <v>286357798</v>
      </c>
      <c r="AD36" s="32">
        <f t="shared" si="0"/>
        <v>990250005</v>
      </c>
      <c r="AE36" s="33">
        <f t="shared" si="0"/>
        <v>59405406</v>
      </c>
      <c r="AF36" s="30">
        <f t="shared" si="0"/>
        <v>402637</v>
      </c>
      <c r="AG36" s="30">
        <f t="shared" si="0"/>
        <v>11249</v>
      </c>
      <c r="AH36" s="30">
        <f t="shared" si="0"/>
        <v>233899</v>
      </c>
      <c r="AI36" s="30">
        <f t="shared" si="0"/>
        <v>3905383</v>
      </c>
      <c r="AJ36" s="30">
        <f t="shared" si="0"/>
        <v>15343</v>
      </c>
      <c r="AK36" s="31">
        <f t="shared" si="0"/>
        <v>4568511</v>
      </c>
      <c r="AL36" s="30">
        <f t="shared" si="0"/>
        <v>2870</v>
      </c>
      <c r="AM36" s="30">
        <f t="shared" si="0"/>
        <v>21799</v>
      </c>
      <c r="AN36" s="32">
        <f t="shared" si="0"/>
        <v>15863</v>
      </c>
      <c r="AO36" s="29">
        <f t="shared" si="0"/>
        <v>607</v>
      </c>
      <c r="AP36" s="30">
        <f t="shared" si="0"/>
        <v>54496251</v>
      </c>
      <c r="AQ36" s="30">
        <f t="shared" si="0"/>
        <v>299505</v>
      </c>
      <c r="AR36" s="34">
        <f t="shared" si="0"/>
        <v>54795756</v>
      </c>
      <c r="AS36" s="33">
        <f t="shared" si="0"/>
        <v>111548</v>
      </c>
      <c r="AT36" s="30">
        <f t="shared" si="0"/>
        <v>10717</v>
      </c>
      <c r="AU36" s="31">
        <f t="shared" si="0"/>
        <v>122265</v>
      </c>
      <c r="AV36" s="30">
        <f t="shared" si="0"/>
        <v>191</v>
      </c>
      <c r="AW36" s="30">
        <f t="shared" si="0"/>
        <v>229279699</v>
      </c>
      <c r="AX36" s="30">
        <f t="shared" si="0"/>
        <v>124253314</v>
      </c>
      <c r="AY36" s="32">
        <f t="shared" si="0"/>
        <v>105026385</v>
      </c>
      <c r="AZ36" s="33">
        <f t="shared" si="0"/>
        <v>6296593</v>
      </c>
      <c r="BA36" s="30">
        <f t="shared" si="0"/>
        <v>250608</v>
      </c>
      <c r="BB36" s="30">
        <f t="shared" si="0"/>
        <v>1712</v>
      </c>
      <c r="BC36" s="30">
        <f t="shared" si="0"/>
        <v>112659</v>
      </c>
      <c r="BD36" s="30">
        <f t="shared" si="0"/>
        <v>153218</v>
      </c>
      <c r="BE36" s="30">
        <f t="shared" si="0"/>
        <v>201</v>
      </c>
      <c r="BF36" s="31">
        <f t="shared" si="0"/>
        <v>518398</v>
      </c>
      <c r="BG36" s="30">
        <f t="shared" si="0"/>
        <v>2870</v>
      </c>
      <c r="BH36" s="30">
        <f t="shared" si="0"/>
        <v>2361</v>
      </c>
      <c r="BI36" s="32">
        <f t="shared" si="0"/>
        <v>1191</v>
      </c>
      <c r="BJ36" s="29">
        <f t="shared" si="0"/>
        <v>461</v>
      </c>
      <c r="BK36" s="30">
        <f t="shared" si="0"/>
        <v>5673575</v>
      </c>
      <c r="BL36" s="30">
        <f t="shared" si="0"/>
        <v>97737</v>
      </c>
      <c r="BM36" s="34">
        <f t="shared" si="0"/>
        <v>5771312</v>
      </c>
      <c r="BN36" s="33">
        <f t="shared" si="0"/>
        <v>76868</v>
      </c>
      <c r="BO36" s="30">
        <f t="shared" si="0"/>
        <v>1782</v>
      </c>
      <c r="BP36" s="31">
        <f t="shared" ref="BP36:DX36" si="1">SUM(BP13:BP35)</f>
        <v>78650</v>
      </c>
      <c r="BQ36" s="30">
        <f t="shared" si="1"/>
        <v>0</v>
      </c>
      <c r="BR36" s="30">
        <f t="shared" si="1"/>
        <v>396001005</v>
      </c>
      <c r="BS36" s="30">
        <f t="shared" si="1"/>
        <v>108740108</v>
      </c>
      <c r="BT36" s="32">
        <f t="shared" si="1"/>
        <v>287260897</v>
      </c>
      <c r="BU36" s="33">
        <f t="shared" si="1"/>
        <v>17232295</v>
      </c>
      <c r="BV36" s="30">
        <f t="shared" si="1"/>
        <v>120245</v>
      </c>
      <c r="BW36" s="30">
        <f t="shared" si="1"/>
        <v>3817</v>
      </c>
      <c r="BX36" s="30">
        <f t="shared" si="1"/>
        <v>121208</v>
      </c>
      <c r="BY36" s="30">
        <f t="shared" si="1"/>
        <v>777235</v>
      </c>
      <c r="BZ36" s="30">
        <f t="shared" si="1"/>
        <v>1442</v>
      </c>
      <c r="CA36" s="31">
        <f t="shared" si="1"/>
        <v>1023947</v>
      </c>
      <c r="CB36" s="30">
        <f t="shared" si="1"/>
        <v>0</v>
      </c>
      <c r="CC36" s="30">
        <f t="shared" si="1"/>
        <v>6276</v>
      </c>
      <c r="CD36" s="32">
        <f t="shared" si="1"/>
        <v>2812</v>
      </c>
      <c r="CE36" s="29">
        <f t="shared" si="1"/>
        <v>146</v>
      </c>
      <c r="CF36" s="30">
        <f t="shared" si="1"/>
        <v>16003795</v>
      </c>
      <c r="CG36" s="30">
        <f t="shared" si="1"/>
        <v>195319</v>
      </c>
      <c r="CH36" s="34">
        <f t="shared" si="1"/>
        <v>16199114</v>
      </c>
      <c r="CI36" s="33">
        <f t="shared" si="1"/>
        <v>9544</v>
      </c>
      <c r="CJ36" s="30">
        <f t="shared" si="1"/>
        <v>2</v>
      </c>
      <c r="CK36" s="31">
        <f t="shared" si="1"/>
        <v>9546</v>
      </c>
      <c r="CL36" s="30">
        <f t="shared" si="1"/>
        <v>0</v>
      </c>
      <c r="CM36" s="30">
        <f t="shared" si="1"/>
        <v>96107545</v>
      </c>
      <c r="CN36" s="30">
        <f t="shared" si="1"/>
        <v>16880203</v>
      </c>
      <c r="CO36" s="32">
        <f t="shared" si="1"/>
        <v>79227342</v>
      </c>
      <c r="CP36" s="33">
        <f t="shared" si="1"/>
        <v>4753217</v>
      </c>
      <c r="CQ36" s="30">
        <f t="shared" si="1"/>
        <v>14297</v>
      </c>
      <c r="CR36" s="30">
        <f t="shared" si="1"/>
        <v>1031</v>
      </c>
      <c r="CS36" s="30">
        <f t="shared" si="1"/>
        <v>32</v>
      </c>
      <c r="CT36" s="30">
        <f t="shared" si="1"/>
        <v>327374</v>
      </c>
      <c r="CU36" s="30">
        <f t="shared" si="1"/>
        <v>1149</v>
      </c>
      <c r="CV36" s="31">
        <f t="shared" si="1"/>
        <v>343883</v>
      </c>
      <c r="CW36" s="30">
        <f t="shared" si="1"/>
        <v>0</v>
      </c>
      <c r="CX36" s="30">
        <f t="shared" si="1"/>
        <v>3032</v>
      </c>
      <c r="CY36" s="32">
        <f t="shared" si="1"/>
        <v>1997</v>
      </c>
      <c r="CZ36" s="29">
        <f t="shared" si="1"/>
        <v>0</v>
      </c>
      <c r="DA36" s="30">
        <f t="shared" si="1"/>
        <v>4403586</v>
      </c>
      <c r="DB36" s="30">
        <f t="shared" si="1"/>
        <v>719</v>
      </c>
      <c r="DC36" s="34">
        <f t="shared" si="1"/>
        <v>4404305</v>
      </c>
      <c r="DD36" s="33">
        <f t="shared" si="1"/>
        <v>17790</v>
      </c>
      <c r="DE36" s="30">
        <f t="shared" si="1"/>
        <v>6</v>
      </c>
      <c r="DF36" s="31">
        <f t="shared" si="1"/>
        <v>17796</v>
      </c>
      <c r="DG36" s="30">
        <f t="shared" si="1"/>
        <v>0</v>
      </c>
      <c r="DH36" s="30">
        <f t="shared" si="1"/>
        <v>555219554</v>
      </c>
      <c r="DI36" s="30">
        <f t="shared" si="1"/>
        <v>36484173</v>
      </c>
      <c r="DJ36" s="32">
        <f t="shared" si="1"/>
        <v>518735381</v>
      </c>
      <c r="DK36" s="33">
        <f t="shared" si="1"/>
        <v>31123301</v>
      </c>
      <c r="DL36" s="30">
        <f t="shared" si="1"/>
        <v>17487</v>
      </c>
      <c r="DM36" s="30">
        <f t="shared" si="1"/>
        <v>4689</v>
      </c>
      <c r="DN36" s="30">
        <f t="shared" si="1"/>
        <v>0</v>
      </c>
      <c r="DO36" s="30">
        <f t="shared" si="1"/>
        <v>2647556</v>
      </c>
      <c r="DP36" s="30">
        <f t="shared" si="1"/>
        <v>12551</v>
      </c>
      <c r="DQ36" s="31">
        <f t="shared" si="1"/>
        <v>2682283</v>
      </c>
      <c r="DR36" s="30">
        <f t="shared" si="1"/>
        <v>0</v>
      </c>
      <c r="DS36" s="30">
        <f t="shared" si="1"/>
        <v>10130</v>
      </c>
      <c r="DT36" s="32">
        <f t="shared" si="1"/>
        <v>9863</v>
      </c>
      <c r="DU36" s="29">
        <f t="shared" si="1"/>
        <v>0</v>
      </c>
      <c r="DV36" s="30">
        <f t="shared" si="1"/>
        <v>28415295</v>
      </c>
      <c r="DW36" s="30">
        <f t="shared" si="1"/>
        <v>5730</v>
      </c>
      <c r="DX36" s="34">
        <f t="shared" si="1"/>
        <v>28421025</v>
      </c>
    </row>
    <row r="37" spans="1:128" s="16" customFormat="1" ht="12.6" customHeight="1" x14ac:dyDescent="0.2">
      <c r="A37" s="19">
        <v>25</v>
      </c>
      <c r="B37" s="20" t="s">
        <v>87</v>
      </c>
      <c r="C37" s="35">
        <v>54</v>
      </c>
      <c r="D37" s="36">
        <v>0</v>
      </c>
      <c r="E37" s="37">
        <v>54</v>
      </c>
      <c r="F37" s="36">
        <v>0</v>
      </c>
      <c r="G37" s="36">
        <v>9127428</v>
      </c>
      <c r="H37" s="36">
        <v>118304</v>
      </c>
      <c r="I37" s="38">
        <v>9009124</v>
      </c>
      <c r="J37" s="39">
        <v>540545</v>
      </c>
      <c r="K37" s="36">
        <v>0</v>
      </c>
      <c r="L37" s="36">
        <v>10</v>
      </c>
      <c r="M37" s="36">
        <v>0</v>
      </c>
      <c r="N37" s="36">
        <v>26852</v>
      </c>
      <c r="O37" s="36">
        <v>0</v>
      </c>
      <c r="P37" s="37">
        <v>26862</v>
      </c>
      <c r="Q37" s="36">
        <v>0</v>
      </c>
      <c r="R37" s="36">
        <v>20</v>
      </c>
      <c r="S37" s="38">
        <v>0</v>
      </c>
      <c r="T37" s="35">
        <v>0</v>
      </c>
      <c r="U37" s="36">
        <v>513663</v>
      </c>
      <c r="V37" s="36">
        <v>0</v>
      </c>
      <c r="W37" s="40">
        <v>513663</v>
      </c>
      <c r="X37" s="39">
        <v>77320</v>
      </c>
      <c r="Y37" s="36">
        <v>7510</v>
      </c>
      <c r="Z37" s="37">
        <v>84830</v>
      </c>
      <c r="AA37" s="36">
        <v>104</v>
      </c>
      <c r="AB37" s="36">
        <v>359049635</v>
      </c>
      <c r="AC37" s="36">
        <v>104744578</v>
      </c>
      <c r="AD37" s="38">
        <v>254305057</v>
      </c>
      <c r="AE37" s="39">
        <v>15254850</v>
      </c>
      <c r="AF37" s="36">
        <v>162281</v>
      </c>
      <c r="AG37" s="36">
        <v>2632</v>
      </c>
      <c r="AH37" s="36">
        <v>169989</v>
      </c>
      <c r="AI37" s="36">
        <v>749028</v>
      </c>
      <c r="AJ37" s="36">
        <v>1566</v>
      </c>
      <c r="AK37" s="37">
        <v>1085496</v>
      </c>
      <c r="AL37" s="36">
        <v>1658</v>
      </c>
      <c r="AM37" s="36">
        <v>4947</v>
      </c>
      <c r="AN37" s="38">
        <v>3128</v>
      </c>
      <c r="AO37" s="35">
        <v>403</v>
      </c>
      <c r="AP37" s="36">
        <v>13872310</v>
      </c>
      <c r="AQ37" s="36">
        <v>286908</v>
      </c>
      <c r="AR37" s="40">
        <v>14159218</v>
      </c>
      <c r="AS37" s="39">
        <v>42862</v>
      </c>
      <c r="AT37" s="36">
        <v>5695</v>
      </c>
      <c r="AU37" s="37">
        <v>48557</v>
      </c>
      <c r="AV37" s="36">
        <v>104</v>
      </c>
      <c r="AW37" s="36">
        <v>93373706</v>
      </c>
      <c r="AX37" s="36">
        <v>50452886</v>
      </c>
      <c r="AY37" s="38">
        <v>42920820</v>
      </c>
      <c r="AZ37" s="39">
        <v>2573286</v>
      </c>
      <c r="BA37" s="36">
        <v>108082</v>
      </c>
      <c r="BB37" s="36">
        <v>640</v>
      </c>
      <c r="BC37" s="36">
        <v>83590</v>
      </c>
      <c r="BD37" s="36">
        <v>49343</v>
      </c>
      <c r="BE37" s="36">
        <v>36</v>
      </c>
      <c r="BF37" s="37">
        <v>241691</v>
      </c>
      <c r="BG37" s="36">
        <v>1658</v>
      </c>
      <c r="BH37" s="36">
        <v>747</v>
      </c>
      <c r="BI37" s="38">
        <v>202</v>
      </c>
      <c r="BJ37" s="35">
        <v>403</v>
      </c>
      <c r="BK37" s="36">
        <v>2242465</v>
      </c>
      <c r="BL37" s="36">
        <v>86120</v>
      </c>
      <c r="BM37" s="40">
        <v>2328585</v>
      </c>
      <c r="BN37" s="39">
        <v>28136</v>
      </c>
      <c r="BO37" s="36">
        <v>1814</v>
      </c>
      <c r="BP37" s="37">
        <v>29950</v>
      </c>
      <c r="BQ37" s="36">
        <v>0</v>
      </c>
      <c r="BR37" s="36">
        <v>148027599</v>
      </c>
      <c r="BS37" s="36">
        <v>41725895</v>
      </c>
      <c r="BT37" s="38">
        <v>106301704</v>
      </c>
      <c r="BU37" s="39">
        <v>6376874</v>
      </c>
      <c r="BV37" s="36">
        <v>46161</v>
      </c>
      <c r="BW37" s="36">
        <v>1219</v>
      </c>
      <c r="BX37" s="36">
        <v>86305</v>
      </c>
      <c r="BY37" s="36">
        <v>230244</v>
      </c>
      <c r="BZ37" s="36">
        <v>686</v>
      </c>
      <c r="CA37" s="37">
        <v>364615</v>
      </c>
      <c r="CB37" s="36">
        <v>0</v>
      </c>
      <c r="CC37" s="36">
        <v>1902</v>
      </c>
      <c r="CD37" s="38">
        <v>1296</v>
      </c>
      <c r="CE37" s="35">
        <v>0</v>
      </c>
      <c r="CF37" s="36">
        <v>5808814</v>
      </c>
      <c r="CG37" s="36">
        <v>200247</v>
      </c>
      <c r="CH37" s="40">
        <v>6009061</v>
      </c>
      <c r="CI37" s="39">
        <v>2707</v>
      </c>
      <c r="CJ37" s="36">
        <v>1</v>
      </c>
      <c r="CK37" s="37">
        <v>2708</v>
      </c>
      <c r="CL37" s="36">
        <v>0</v>
      </c>
      <c r="CM37" s="36">
        <v>27323147</v>
      </c>
      <c r="CN37" s="36">
        <v>4938840</v>
      </c>
      <c r="CO37" s="38">
        <v>22384307</v>
      </c>
      <c r="CP37" s="39">
        <v>1342944</v>
      </c>
      <c r="CQ37" s="36">
        <v>4069</v>
      </c>
      <c r="CR37" s="36">
        <v>287</v>
      </c>
      <c r="CS37" s="36">
        <v>94</v>
      </c>
      <c r="CT37" s="36">
        <v>79081</v>
      </c>
      <c r="CU37" s="36">
        <v>154</v>
      </c>
      <c r="CV37" s="37">
        <v>83685</v>
      </c>
      <c r="CW37" s="36">
        <v>0</v>
      </c>
      <c r="CX37" s="36">
        <v>617</v>
      </c>
      <c r="CY37" s="38">
        <v>347</v>
      </c>
      <c r="CZ37" s="35">
        <v>0</v>
      </c>
      <c r="DA37" s="36">
        <v>1257754</v>
      </c>
      <c r="DB37" s="36">
        <v>541</v>
      </c>
      <c r="DC37" s="40">
        <v>1258295</v>
      </c>
      <c r="DD37" s="39">
        <v>3615</v>
      </c>
      <c r="DE37" s="36">
        <v>0</v>
      </c>
      <c r="DF37" s="37">
        <v>3615</v>
      </c>
      <c r="DG37" s="36">
        <v>0</v>
      </c>
      <c r="DH37" s="36">
        <v>90325183</v>
      </c>
      <c r="DI37" s="36">
        <v>7626957</v>
      </c>
      <c r="DJ37" s="38">
        <v>82698226</v>
      </c>
      <c r="DK37" s="39">
        <v>4961746</v>
      </c>
      <c r="DL37" s="36">
        <v>3969</v>
      </c>
      <c r="DM37" s="36">
        <v>486</v>
      </c>
      <c r="DN37" s="36">
        <v>0</v>
      </c>
      <c r="DO37" s="36">
        <v>390360</v>
      </c>
      <c r="DP37" s="36">
        <v>690</v>
      </c>
      <c r="DQ37" s="37">
        <v>395505</v>
      </c>
      <c r="DR37" s="36">
        <v>0</v>
      </c>
      <c r="DS37" s="36">
        <v>1681</v>
      </c>
      <c r="DT37" s="38">
        <v>1283</v>
      </c>
      <c r="DU37" s="35">
        <v>0</v>
      </c>
      <c r="DV37" s="36">
        <v>4563277</v>
      </c>
      <c r="DW37" s="36">
        <v>0</v>
      </c>
      <c r="DX37" s="40">
        <v>4563277</v>
      </c>
    </row>
    <row r="38" spans="1:128" s="16" customFormat="1" ht="12.6" customHeight="1" x14ac:dyDescent="0.2">
      <c r="A38" s="21">
        <v>26</v>
      </c>
      <c r="B38" s="22" t="s">
        <v>88</v>
      </c>
      <c r="C38" s="41">
        <f>C36+C37</f>
        <v>654</v>
      </c>
      <c r="D38" s="42">
        <f t="shared" ref="D38:BO38" si="2">D36+D37</f>
        <v>0</v>
      </c>
      <c r="E38" s="43">
        <f t="shared" si="2"/>
        <v>654</v>
      </c>
      <c r="F38" s="42">
        <f t="shared" si="2"/>
        <v>0</v>
      </c>
      <c r="G38" s="42">
        <f t="shared" si="2"/>
        <v>128467180</v>
      </c>
      <c r="H38" s="42">
        <f t="shared" si="2"/>
        <v>1370056</v>
      </c>
      <c r="I38" s="44">
        <f t="shared" si="2"/>
        <v>127097124</v>
      </c>
      <c r="J38" s="45">
        <f t="shared" si="2"/>
        <v>7625793</v>
      </c>
      <c r="K38" s="42">
        <f t="shared" si="2"/>
        <v>0</v>
      </c>
      <c r="L38" s="42">
        <f t="shared" si="2"/>
        <v>1595</v>
      </c>
      <c r="M38" s="42">
        <f t="shared" si="2"/>
        <v>0</v>
      </c>
      <c r="N38" s="42">
        <f t="shared" si="2"/>
        <v>470428</v>
      </c>
      <c r="O38" s="42">
        <f t="shared" si="2"/>
        <v>24</v>
      </c>
      <c r="P38" s="43">
        <f t="shared" si="2"/>
        <v>472047</v>
      </c>
      <c r="Q38" s="42">
        <f t="shared" si="2"/>
        <v>0</v>
      </c>
      <c r="R38" s="42">
        <f t="shared" si="2"/>
        <v>337</v>
      </c>
      <c r="S38" s="44">
        <f t="shared" si="2"/>
        <v>149</v>
      </c>
      <c r="T38" s="41">
        <f t="shared" si="2"/>
        <v>0</v>
      </c>
      <c r="U38" s="42">
        <f t="shared" si="2"/>
        <v>7153260</v>
      </c>
      <c r="V38" s="42">
        <f t="shared" si="2"/>
        <v>0</v>
      </c>
      <c r="W38" s="46">
        <f t="shared" si="2"/>
        <v>7153260</v>
      </c>
      <c r="X38" s="45">
        <f t="shared" si="2"/>
        <v>293070</v>
      </c>
      <c r="Y38" s="42">
        <f t="shared" si="2"/>
        <v>20017</v>
      </c>
      <c r="Z38" s="43">
        <f t="shared" si="2"/>
        <v>313087</v>
      </c>
      <c r="AA38" s="42">
        <f t="shared" si="2"/>
        <v>295</v>
      </c>
      <c r="AB38" s="42">
        <f t="shared" si="2"/>
        <v>1635657438</v>
      </c>
      <c r="AC38" s="42">
        <f t="shared" si="2"/>
        <v>391102376</v>
      </c>
      <c r="AD38" s="44">
        <f t="shared" si="2"/>
        <v>1244555062</v>
      </c>
      <c r="AE38" s="45">
        <f t="shared" si="2"/>
        <v>74660256</v>
      </c>
      <c r="AF38" s="42">
        <f t="shared" si="2"/>
        <v>564918</v>
      </c>
      <c r="AG38" s="42">
        <f t="shared" si="2"/>
        <v>13881</v>
      </c>
      <c r="AH38" s="42">
        <f t="shared" si="2"/>
        <v>403888</v>
      </c>
      <c r="AI38" s="42">
        <f t="shared" si="2"/>
        <v>4654411</v>
      </c>
      <c r="AJ38" s="42">
        <f t="shared" si="2"/>
        <v>16909</v>
      </c>
      <c r="AK38" s="43">
        <f t="shared" si="2"/>
        <v>5654007</v>
      </c>
      <c r="AL38" s="42">
        <f t="shared" si="2"/>
        <v>4528</v>
      </c>
      <c r="AM38" s="42">
        <f t="shared" si="2"/>
        <v>26746</v>
      </c>
      <c r="AN38" s="44">
        <f t="shared" si="2"/>
        <v>18991</v>
      </c>
      <c r="AO38" s="41">
        <f t="shared" si="2"/>
        <v>1010</v>
      </c>
      <c r="AP38" s="42">
        <f t="shared" si="2"/>
        <v>68368561</v>
      </c>
      <c r="AQ38" s="42">
        <f t="shared" si="2"/>
        <v>586413</v>
      </c>
      <c r="AR38" s="46">
        <f t="shared" si="2"/>
        <v>68954974</v>
      </c>
      <c r="AS38" s="45">
        <f t="shared" si="2"/>
        <v>154410</v>
      </c>
      <c r="AT38" s="42">
        <f t="shared" si="2"/>
        <v>16412</v>
      </c>
      <c r="AU38" s="43">
        <f t="shared" si="2"/>
        <v>170822</v>
      </c>
      <c r="AV38" s="42">
        <f t="shared" si="2"/>
        <v>295</v>
      </c>
      <c r="AW38" s="42">
        <f t="shared" si="2"/>
        <v>322653405</v>
      </c>
      <c r="AX38" s="42">
        <f t="shared" si="2"/>
        <v>174706200</v>
      </c>
      <c r="AY38" s="44">
        <f t="shared" si="2"/>
        <v>147947205</v>
      </c>
      <c r="AZ38" s="45">
        <f t="shared" si="2"/>
        <v>8869879</v>
      </c>
      <c r="BA38" s="42">
        <f t="shared" si="2"/>
        <v>358690</v>
      </c>
      <c r="BB38" s="42">
        <f t="shared" si="2"/>
        <v>2352</v>
      </c>
      <c r="BC38" s="42">
        <f t="shared" si="2"/>
        <v>196249</v>
      </c>
      <c r="BD38" s="42">
        <f t="shared" si="2"/>
        <v>202561</v>
      </c>
      <c r="BE38" s="42">
        <f t="shared" si="2"/>
        <v>237</v>
      </c>
      <c r="BF38" s="43">
        <f t="shared" si="2"/>
        <v>760089</v>
      </c>
      <c r="BG38" s="42">
        <f t="shared" si="2"/>
        <v>4528</v>
      </c>
      <c r="BH38" s="42">
        <f t="shared" si="2"/>
        <v>3108</v>
      </c>
      <c r="BI38" s="44">
        <f t="shared" si="2"/>
        <v>1393</v>
      </c>
      <c r="BJ38" s="41">
        <f t="shared" si="2"/>
        <v>864</v>
      </c>
      <c r="BK38" s="42">
        <f t="shared" si="2"/>
        <v>7916040</v>
      </c>
      <c r="BL38" s="42">
        <f t="shared" si="2"/>
        <v>183857</v>
      </c>
      <c r="BM38" s="46">
        <f t="shared" si="2"/>
        <v>8099897</v>
      </c>
      <c r="BN38" s="45">
        <f t="shared" si="2"/>
        <v>105004</v>
      </c>
      <c r="BO38" s="42">
        <f t="shared" si="2"/>
        <v>3596</v>
      </c>
      <c r="BP38" s="43">
        <f t="shared" ref="BP38:DX38" si="3">BP36+BP37</f>
        <v>108600</v>
      </c>
      <c r="BQ38" s="42">
        <f t="shared" si="3"/>
        <v>0</v>
      </c>
      <c r="BR38" s="42">
        <f t="shared" si="3"/>
        <v>544028604</v>
      </c>
      <c r="BS38" s="42">
        <f t="shared" si="3"/>
        <v>150466003</v>
      </c>
      <c r="BT38" s="44">
        <f t="shared" si="3"/>
        <v>393562601</v>
      </c>
      <c r="BU38" s="45">
        <f t="shared" si="3"/>
        <v>23609169</v>
      </c>
      <c r="BV38" s="42">
        <f t="shared" si="3"/>
        <v>166406</v>
      </c>
      <c r="BW38" s="42">
        <f t="shared" si="3"/>
        <v>5036</v>
      </c>
      <c r="BX38" s="42">
        <f t="shared" si="3"/>
        <v>207513</v>
      </c>
      <c r="BY38" s="42">
        <f t="shared" si="3"/>
        <v>1007479</v>
      </c>
      <c r="BZ38" s="42">
        <f t="shared" si="3"/>
        <v>2128</v>
      </c>
      <c r="CA38" s="43">
        <f t="shared" si="3"/>
        <v>1388562</v>
      </c>
      <c r="CB38" s="42">
        <f t="shared" si="3"/>
        <v>0</v>
      </c>
      <c r="CC38" s="42">
        <f t="shared" si="3"/>
        <v>8178</v>
      </c>
      <c r="CD38" s="44">
        <f t="shared" si="3"/>
        <v>4108</v>
      </c>
      <c r="CE38" s="41">
        <f t="shared" si="3"/>
        <v>146</v>
      </c>
      <c r="CF38" s="42">
        <f t="shared" si="3"/>
        <v>21812609</v>
      </c>
      <c r="CG38" s="42">
        <f t="shared" si="3"/>
        <v>395566</v>
      </c>
      <c r="CH38" s="46">
        <f t="shared" si="3"/>
        <v>22208175</v>
      </c>
      <c r="CI38" s="45">
        <f t="shared" si="3"/>
        <v>12251</v>
      </c>
      <c r="CJ38" s="42">
        <f t="shared" si="3"/>
        <v>3</v>
      </c>
      <c r="CK38" s="43">
        <f t="shared" si="3"/>
        <v>12254</v>
      </c>
      <c r="CL38" s="42">
        <f t="shared" si="3"/>
        <v>0</v>
      </c>
      <c r="CM38" s="42">
        <f t="shared" si="3"/>
        <v>123430692</v>
      </c>
      <c r="CN38" s="42">
        <f t="shared" si="3"/>
        <v>21819043</v>
      </c>
      <c r="CO38" s="44">
        <f t="shared" si="3"/>
        <v>101611649</v>
      </c>
      <c r="CP38" s="45">
        <f t="shared" si="3"/>
        <v>6096161</v>
      </c>
      <c r="CQ38" s="42">
        <f t="shared" si="3"/>
        <v>18366</v>
      </c>
      <c r="CR38" s="42">
        <f t="shared" si="3"/>
        <v>1318</v>
      </c>
      <c r="CS38" s="42">
        <f t="shared" si="3"/>
        <v>126</v>
      </c>
      <c r="CT38" s="42">
        <f t="shared" si="3"/>
        <v>406455</v>
      </c>
      <c r="CU38" s="42">
        <f t="shared" si="3"/>
        <v>1303</v>
      </c>
      <c r="CV38" s="43">
        <f t="shared" si="3"/>
        <v>427568</v>
      </c>
      <c r="CW38" s="42">
        <f t="shared" si="3"/>
        <v>0</v>
      </c>
      <c r="CX38" s="42">
        <f t="shared" si="3"/>
        <v>3649</v>
      </c>
      <c r="CY38" s="44">
        <f t="shared" si="3"/>
        <v>2344</v>
      </c>
      <c r="CZ38" s="41">
        <f t="shared" si="3"/>
        <v>0</v>
      </c>
      <c r="DA38" s="42">
        <f t="shared" si="3"/>
        <v>5661340</v>
      </c>
      <c r="DB38" s="42">
        <f t="shared" si="3"/>
        <v>1260</v>
      </c>
      <c r="DC38" s="46">
        <f t="shared" si="3"/>
        <v>5662600</v>
      </c>
      <c r="DD38" s="45">
        <f t="shared" si="3"/>
        <v>21405</v>
      </c>
      <c r="DE38" s="42">
        <f t="shared" si="3"/>
        <v>6</v>
      </c>
      <c r="DF38" s="43">
        <f t="shared" si="3"/>
        <v>21411</v>
      </c>
      <c r="DG38" s="42">
        <f t="shared" si="3"/>
        <v>0</v>
      </c>
      <c r="DH38" s="42">
        <f t="shared" si="3"/>
        <v>645544737</v>
      </c>
      <c r="DI38" s="42">
        <f t="shared" si="3"/>
        <v>44111130</v>
      </c>
      <c r="DJ38" s="44">
        <f t="shared" si="3"/>
        <v>601433607</v>
      </c>
      <c r="DK38" s="45">
        <f t="shared" si="3"/>
        <v>36085047</v>
      </c>
      <c r="DL38" s="42">
        <f t="shared" si="3"/>
        <v>21456</v>
      </c>
      <c r="DM38" s="42">
        <f t="shared" si="3"/>
        <v>5175</v>
      </c>
      <c r="DN38" s="42">
        <f t="shared" si="3"/>
        <v>0</v>
      </c>
      <c r="DO38" s="42">
        <f t="shared" si="3"/>
        <v>3037916</v>
      </c>
      <c r="DP38" s="42">
        <f t="shared" si="3"/>
        <v>13241</v>
      </c>
      <c r="DQ38" s="43">
        <f t="shared" si="3"/>
        <v>3077788</v>
      </c>
      <c r="DR38" s="42">
        <f t="shared" si="3"/>
        <v>0</v>
      </c>
      <c r="DS38" s="42">
        <f t="shared" si="3"/>
        <v>11811</v>
      </c>
      <c r="DT38" s="44">
        <f t="shared" si="3"/>
        <v>11146</v>
      </c>
      <c r="DU38" s="41">
        <f t="shared" si="3"/>
        <v>0</v>
      </c>
      <c r="DV38" s="42">
        <f t="shared" si="3"/>
        <v>32978572</v>
      </c>
      <c r="DW38" s="42">
        <f t="shared" si="3"/>
        <v>5730</v>
      </c>
      <c r="DX38" s="46">
        <f t="shared" si="3"/>
        <v>32984302</v>
      </c>
    </row>
    <row r="40" spans="1:128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tabSelected="1" view="pageBreakPreview" topLeftCell="DX1" zoomScale="80" zoomScaleNormal="80" zoomScaleSheetLayoutView="80" workbookViewId="0">
      <selection activeCell="EH20" sqref="EH2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129" t="s">
        <v>21</v>
      </c>
      <c r="B4" s="130"/>
      <c r="C4" s="127">
        <v>180</v>
      </c>
      <c r="D4" s="127"/>
      <c r="E4" s="127"/>
      <c r="F4" s="127"/>
      <c r="G4" s="127"/>
      <c r="H4" s="127"/>
      <c r="I4" s="128"/>
      <c r="J4" s="127">
        <f>+C4+1</f>
        <v>181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182</v>
      </c>
      <c r="U4" s="127"/>
      <c r="V4" s="127"/>
      <c r="W4" s="128"/>
      <c r="X4" s="127">
        <f>+C4+10</f>
        <v>190</v>
      </c>
      <c r="Y4" s="127"/>
      <c r="Z4" s="127"/>
      <c r="AA4" s="127"/>
      <c r="AB4" s="127"/>
      <c r="AC4" s="127"/>
      <c r="AD4" s="128"/>
      <c r="AE4" s="127">
        <f>+X4+1</f>
        <v>191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192</v>
      </c>
      <c r="AP4" s="127"/>
      <c r="AQ4" s="127"/>
      <c r="AR4" s="128"/>
      <c r="AS4" s="127">
        <f>+X4+10</f>
        <v>200</v>
      </c>
      <c r="AT4" s="127"/>
      <c r="AU4" s="127"/>
      <c r="AV4" s="127"/>
      <c r="AW4" s="127"/>
      <c r="AX4" s="127"/>
      <c r="AY4" s="128"/>
      <c r="AZ4" s="127">
        <f>+AS4+1</f>
        <v>201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202</v>
      </c>
      <c r="BK4" s="127"/>
      <c r="BL4" s="127"/>
      <c r="BM4" s="128"/>
      <c r="BN4" s="127">
        <f>+AS4+10</f>
        <v>210</v>
      </c>
      <c r="BO4" s="127"/>
      <c r="BP4" s="127"/>
      <c r="BQ4" s="127"/>
      <c r="BR4" s="127"/>
      <c r="BS4" s="127"/>
      <c r="BT4" s="128"/>
      <c r="BU4" s="127">
        <f>+BN4+1</f>
        <v>211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212</v>
      </c>
      <c r="CF4" s="127"/>
      <c r="CG4" s="127"/>
      <c r="CH4" s="128"/>
      <c r="CI4" s="127">
        <f>+BN4+10</f>
        <v>220</v>
      </c>
      <c r="CJ4" s="127"/>
      <c r="CK4" s="127"/>
      <c r="CL4" s="127"/>
      <c r="CM4" s="127"/>
      <c r="CN4" s="127"/>
      <c r="CO4" s="128"/>
      <c r="CP4" s="127">
        <f>+CI4+1</f>
        <v>221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222</v>
      </c>
      <c r="DA4" s="127"/>
      <c r="DB4" s="127"/>
      <c r="DC4" s="128"/>
      <c r="DD4" s="127">
        <f>+CI4+10</f>
        <v>230</v>
      </c>
      <c r="DE4" s="127"/>
      <c r="DF4" s="127"/>
      <c r="DG4" s="127"/>
      <c r="DH4" s="127"/>
      <c r="DI4" s="127"/>
      <c r="DJ4" s="128"/>
      <c r="DK4" s="127">
        <f>+DD4+1</f>
        <v>231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232</v>
      </c>
      <c r="DV4" s="127"/>
      <c r="DW4" s="127"/>
      <c r="DX4" s="128"/>
      <c r="DY4" s="127">
        <f>+DD4+10</f>
        <v>240</v>
      </c>
      <c r="DZ4" s="127"/>
      <c r="EA4" s="127"/>
      <c r="EB4" s="127"/>
      <c r="EC4" s="127"/>
      <c r="ED4" s="127"/>
      <c r="EE4" s="128"/>
      <c r="EF4" s="127">
        <f>+DY4+1</f>
        <v>241</v>
      </c>
      <c r="EG4" s="127"/>
      <c r="EH4" s="127"/>
      <c r="EI4" s="127"/>
      <c r="EJ4" s="127"/>
      <c r="EK4" s="127"/>
      <c r="EL4" s="127"/>
      <c r="EM4" s="127"/>
      <c r="EN4" s="127"/>
      <c r="EO4" s="128"/>
      <c r="EP4" s="127">
        <f>+EF4+1</f>
        <v>242</v>
      </c>
      <c r="EQ4" s="127"/>
      <c r="ER4" s="127"/>
      <c r="ES4" s="128"/>
    </row>
    <row r="5" spans="1:149" s="4" customFormat="1" ht="15" customHeight="1" x14ac:dyDescent="0.2">
      <c r="A5" s="125" t="s">
        <v>22</v>
      </c>
      <c r="B5" s="126"/>
      <c r="C5" s="131" t="s">
        <v>24</v>
      </c>
      <c r="D5" s="123"/>
      <c r="E5" s="123"/>
      <c r="F5" s="123"/>
      <c r="G5" s="123"/>
      <c r="H5" s="123"/>
      <c r="I5" s="124"/>
      <c r="J5" s="131" t="str">
        <f>+C5</f>
        <v>道府県民税</v>
      </c>
      <c r="K5" s="123"/>
      <c r="L5" s="123"/>
      <c r="M5" s="123"/>
      <c r="N5" s="123"/>
      <c r="O5" s="123"/>
      <c r="P5" s="123"/>
      <c r="Q5" s="123"/>
      <c r="R5" s="123"/>
      <c r="S5" s="124"/>
      <c r="T5" s="131" t="str">
        <f>+J5</f>
        <v>道府県民税</v>
      </c>
      <c r="U5" s="123"/>
      <c r="V5" s="123"/>
      <c r="W5" s="124"/>
      <c r="X5" s="123" t="s">
        <v>24</v>
      </c>
      <c r="Y5" s="123"/>
      <c r="Z5" s="123"/>
      <c r="AA5" s="123"/>
      <c r="AB5" s="123"/>
      <c r="AC5" s="123"/>
      <c r="AD5" s="124"/>
      <c r="AE5" s="123" t="str">
        <f>+X5</f>
        <v>道府県民税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道府県民税</v>
      </c>
      <c r="AP5" s="123"/>
      <c r="AQ5" s="123"/>
      <c r="AR5" s="124"/>
      <c r="AS5" s="123" t="s">
        <v>24</v>
      </c>
      <c r="AT5" s="123"/>
      <c r="AU5" s="123"/>
      <c r="AV5" s="123"/>
      <c r="AW5" s="123"/>
      <c r="AX5" s="123"/>
      <c r="AY5" s="124"/>
      <c r="AZ5" s="123" t="str">
        <f>+AS5</f>
        <v>道府県民税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道府県民税</v>
      </c>
      <c r="BK5" s="123"/>
      <c r="BL5" s="123"/>
      <c r="BM5" s="124"/>
      <c r="BN5" s="123" t="s">
        <v>24</v>
      </c>
      <c r="BO5" s="123"/>
      <c r="BP5" s="123"/>
      <c r="BQ5" s="123"/>
      <c r="BR5" s="123"/>
      <c r="BS5" s="123"/>
      <c r="BT5" s="124"/>
      <c r="BU5" s="123" t="str">
        <f>+BN5</f>
        <v>道府県民税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道府県民税</v>
      </c>
      <c r="CF5" s="123"/>
      <c r="CG5" s="123"/>
      <c r="CH5" s="124"/>
      <c r="CI5" s="123" t="s">
        <v>24</v>
      </c>
      <c r="CJ5" s="123"/>
      <c r="CK5" s="123"/>
      <c r="CL5" s="123"/>
      <c r="CM5" s="123"/>
      <c r="CN5" s="123"/>
      <c r="CO5" s="124"/>
      <c r="CP5" s="123" t="str">
        <f>+CI5</f>
        <v>道府県民税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道府県民税</v>
      </c>
      <c r="DA5" s="123"/>
      <c r="DB5" s="123"/>
      <c r="DC5" s="124"/>
      <c r="DD5" s="123" t="s">
        <v>24</v>
      </c>
      <c r="DE5" s="123"/>
      <c r="DF5" s="123"/>
      <c r="DG5" s="123"/>
      <c r="DH5" s="123"/>
      <c r="DI5" s="123"/>
      <c r="DJ5" s="124"/>
      <c r="DK5" s="123" t="str">
        <f>+DD5</f>
        <v>道府県民税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道府県民税</v>
      </c>
      <c r="DV5" s="123"/>
      <c r="DW5" s="123"/>
      <c r="DX5" s="124"/>
      <c r="DY5" s="123" t="s">
        <v>24</v>
      </c>
      <c r="DZ5" s="123"/>
      <c r="EA5" s="123"/>
      <c r="EB5" s="123"/>
      <c r="EC5" s="123"/>
      <c r="ED5" s="123"/>
      <c r="EE5" s="124"/>
      <c r="EF5" s="123" t="str">
        <f>+DY5</f>
        <v>道府県民税</v>
      </c>
      <c r="EG5" s="123"/>
      <c r="EH5" s="123"/>
      <c r="EI5" s="123"/>
      <c r="EJ5" s="123"/>
      <c r="EK5" s="123"/>
      <c r="EL5" s="123"/>
      <c r="EM5" s="123"/>
      <c r="EN5" s="123"/>
      <c r="EO5" s="124"/>
      <c r="EP5" s="123" t="str">
        <f>+EF5</f>
        <v>道府県民税</v>
      </c>
      <c r="EQ5" s="123"/>
      <c r="ER5" s="123"/>
      <c r="ES5" s="124"/>
    </row>
    <row r="6" spans="1:149" s="4" customFormat="1" ht="15" customHeight="1" x14ac:dyDescent="0.2">
      <c r="A6" s="113" t="s">
        <v>25</v>
      </c>
      <c r="B6" s="114"/>
      <c r="C6" s="132" t="s">
        <v>38</v>
      </c>
      <c r="D6" s="115"/>
      <c r="E6" s="115"/>
      <c r="F6" s="115"/>
      <c r="G6" s="115"/>
      <c r="H6" s="115"/>
      <c r="I6" s="116"/>
      <c r="J6" s="132" t="s">
        <v>38</v>
      </c>
      <c r="K6" s="115"/>
      <c r="L6" s="115"/>
      <c r="M6" s="115"/>
      <c r="N6" s="115"/>
      <c r="O6" s="115"/>
      <c r="P6" s="115"/>
      <c r="Q6" s="115"/>
      <c r="R6" s="115"/>
      <c r="S6" s="116"/>
      <c r="T6" s="132" t="s">
        <v>38</v>
      </c>
      <c r="U6" s="115"/>
      <c r="V6" s="115"/>
      <c r="W6" s="116"/>
      <c r="X6" s="115" t="s">
        <v>33</v>
      </c>
      <c r="Y6" s="115"/>
      <c r="Z6" s="115"/>
      <c r="AA6" s="115"/>
      <c r="AB6" s="115"/>
      <c r="AC6" s="115"/>
      <c r="AD6" s="116"/>
      <c r="AE6" s="115" t="s">
        <v>33</v>
      </c>
      <c r="AF6" s="115"/>
      <c r="AG6" s="115"/>
      <c r="AH6" s="115"/>
      <c r="AI6" s="115"/>
      <c r="AJ6" s="115"/>
      <c r="AK6" s="115"/>
      <c r="AL6" s="115"/>
      <c r="AM6" s="115"/>
      <c r="AN6" s="116"/>
      <c r="AO6" s="115" t="s">
        <v>33</v>
      </c>
      <c r="AP6" s="115"/>
      <c r="AQ6" s="115"/>
      <c r="AR6" s="116"/>
      <c r="AS6" s="115" t="s">
        <v>127</v>
      </c>
      <c r="AT6" s="115"/>
      <c r="AU6" s="115"/>
      <c r="AV6" s="115"/>
      <c r="AW6" s="115"/>
      <c r="AX6" s="115"/>
      <c r="AY6" s="116"/>
      <c r="AZ6" s="115" t="s">
        <v>127</v>
      </c>
      <c r="BA6" s="115"/>
      <c r="BB6" s="115"/>
      <c r="BC6" s="115"/>
      <c r="BD6" s="115"/>
      <c r="BE6" s="115"/>
      <c r="BF6" s="115"/>
      <c r="BG6" s="115"/>
      <c r="BH6" s="115"/>
      <c r="BI6" s="116"/>
      <c r="BJ6" s="115" t="s">
        <v>127</v>
      </c>
      <c r="BK6" s="115"/>
      <c r="BL6" s="115"/>
      <c r="BM6" s="116"/>
      <c r="BN6" s="115" t="s">
        <v>128</v>
      </c>
      <c r="BO6" s="115"/>
      <c r="BP6" s="115"/>
      <c r="BQ6" s="115"/>
      <c r="BR6" s="115"/>
      <c r="BS6" s="115"/>
      <c r="BT6" s="116"/>
      <c r="BU6" s="115" t="s">
        <v>128</v>
      </c>
      <c r="BV6" s="115"/>
      <c r="BW6" s="115"/>
      <c r="BX6" s="115"/>
      <c r="BY6" s="115"/>
      <c r="BZ6" s="115"/>
      <c r="CA6" s="115"/>
      <c r="CB6" s="115"/>
      <c r="CC6" s="115"/>
      <c r="CD6" s="116"/>
      <c r="CE6" s="115" t="s">
        <v>128</v>
      </c>
      <c r="CF6" s="115"/>
      <c r="CG6" s="115"/>
      <c r="CH6" s="116"/>
      <c r="CI6" s="115" t="s">
        <v>129</v>
      </c>
      <c r="CJ6" s="115"/>
      <c r="CK6" s="115"/>
      <c r="CL6" s="115"/>
      <c r="CM6" s="115"/>
      <c r="CN6" s="115"/>
      <c r="CO6" s="116"/>
      <c r="CP6" s="115" t="s">
        <v>129</v>
      </c>
      <c r="CQ6" s="115"/>
      <c r="CR6" s="115"/>
      <c r="CS6" s="115"/>
      <c r="CT6" s="115"/>
      <c r="CU6" s="115"/>
      <c r="CV6" s="115"/>
      <c r="CW6" s="115"/>
      <c r="CX6" s="115"/>
      <c r="CY6" s="116"/>
      <c r="CZ6" s="115" t="s">
        <v>129</v>
      </c>
      <c r="DA6" s="115"/>
      <c r="DB6" s="115"/>
      <c r="DC6" s="116"/>
      <c r="DD6" s="115" t="s">
        <v>130</v>
      </c>
      <c r="DE6" s="115"/>
      <c r="DF6" s="115"/>
      <c r="DG6" s="115"/>
      <c r="DH6" s="115"/>
      <c r="DI6" s="115"/>
      <c r="DJ6" s="116"/>
      <c r="DK6" s="115" t="s">
        <v>130</v>
      </c>
      <c r="DL6" s="115"/>
      <c r="DM6" s="115"/>
      <c r="DN6" s="115"/>
      <c r="DO6" s="115"/>
      <c r="DP6" s="115"/>
      <c r="DQ6" s="115"/>
      <c r="DR6" s="115"/>
      <c r="DS6" s="115"/>
      <c r="DT6" s="116"/>
      <c r="DU6" s="115" t="s">
        <v>130</v>
      </c>
      <c r="DV6" s="115"/>
      <c r="DW6" s="115"/>
      <c r="DX6" s="116"/>
      <c r="DY6" s="115" t="s">
        <v>35</v>
      </c>
      <c r="DZ6" s="115"/>
      <c r="EA6" s="115"/>
      <c r="EB6" s="115"/>
      <c r="EC6" s="115"/>
      <c r="ED6" s="115"/>
      <c r="EE6" s="116"/>
      <c r="EF6" s="115" t="s">
        <v>35</v>
      </c>
      <c r="EG6" s="115"/>
      <c r="EH6" s="115"/>
      <c r="EI6" s="115"/>
      <c r="EJ6" s="115"/>
      <c r="EK6" s="115"/>
      <c r="EL6" s="115"/>
      <c r="EM6" s="115"/>
      <c r="EN6" s="115"/>
      <c r="EO6" s="116"/>
      <c r="EP6" s="115" t="s">
        <v>35</v>
      </c>
      <c r="EQ6" s="115"/>
      <c r="ER6" s="115"/>
      <c r="ES6" s="116"/>
    </row>
    <row r="7" spans="1:149" ht="15" customHeight="1" x14ac:dyDescent="0.2">
      <c r="A7" s="117" t="s">
        <v>116</v>
      </c>
      <c r="B7" s="118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  <c r="DY7" s="105" t="s">
        <v>39</v>
      </c>
      <c r="DZ7" s="105"/>
      <c r="EA7" s="105"/>
      <c r="EB7" s="106"/>
      <c r="EC7" s="91" t="s">
        <v>40</v>
      </c>
      <c r="ED7" s="91" t="s">
        <v>41</v>
      </c>
      <c r="EE7" s="107" t="s">
        <v>42</v>
      </c>
      <c r="EF7" s="110" t="s">
        <v>43</v>
      </c>
      <c r="EG7" s="105" t="s">
        <v>44</v>
      </c>
      <c r="EH7" s="105"/>
      <c r="EI7" s="105"/>
      <c r="EJ7" s="105"/>
      <c r="EK7" s="105"/>
      <c r="EL7" s="106"/>
      <c r="EM7" s="91" t="s">
        <v>45</v>
      </c>
      <c r="EN7" s="83" t="s">
        <v>46</v>
      </c>
      <c r="EO7" s="98" t="s">
        <v>47</v>
      </c>
      <c r="EP7" s="100" t="s">
        <v>48</v>
      </c>
      <c r="EQ7" s="102" t="s">
        <v>49</v>
      </c>
      <c r="ER7" s="103"/>
      <c r="ES7" s="104"/>
    </row>
    <row r="8" spans="1:149" ht="10.5" customHeight="1" x14ac:dyDescent="0.2">
      <c r="A8" s="119"/>
      <c r="B8" s="120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  <c r="DY8" s="84" t="s">
        <v>50</v>
      </c>
      <c r="DZ8" s="88"/>
      <c r="EA8" s="84" t="s">
        <v>51</v>
      </c>
      <c r="EB8" s="5"/>
      <c r="EC8" s="91"/>
      <c r="ED8" s="91"/>
      <c r="EE8" s="81"/>
      <c r="EF8" s="110"/>
      <c r="EG8" s="82" t="s">
        <v>52</v>
      </c>
      <c r="EH8" s="82" t="s">
        <v>53</v>
      </c>
      <c r="EI8" s="82" t="s">
        <v>54</v>
      </c>
      <c r="EJ8" s="82" t="s">
        <v>55</v>
      </c>
      <c r="EK8" s="82" t="s">
        <v>56</v>
      </c>
      <c r="EL8" s="82" t="s">
        <v>51</v>
      </c>
      <c r="EM8" s="91"/>
      <c r="EN8" s="83"/>
      <c r="EO8" s="99"/>
      <c r="EP8" s="101"/>
      <c r="EQ8" s="84" t="s">
        <v>50</v>
      </c>
      <c r="ER8" s="85"/>
      <c r="ES8" s="80" t="s">
        <v>51</v>
      </c>
    </row>
    <row r="9" spans="1:149" ht="15" customHeight="1" x14ac:dyDescent="0.2">
      <c r="A9" s="119"/>
      <c r="B9" s="120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  <c r="DY9" s="89"/>
      <c r="DZ9" s="90"/>
      <c r="EA9" s="91"/>
      <c r="EB9" s="108" t="s">
        <v>57</v>
      </c>
      <c r="EC9" s="91"/>
      <c r="ED9" s="91"/>
      <c r="EE9" s="81"/>
      <c r="EF9" s="110"/>
      <c r="EG9" s="83"/>
      <c r="EH9" s="83"/>
      <c r="EI9" s="83"/>
      <c r="EJ9" s="83"/>
      <c r="EK9" s="83"/>
      <c r="EL9" s="83"/>
      <c r="EM9" s="91"/>
      <c r="EN9" s="83"/>
      <c r="EO9" s="99"/>
      <c r="EP9" s="101"/>
      <c r="EQ9" s="86"/>
      <c r="ER9" s="87"/>
      <c r="ES9" s="81"/>
    </row>
    <row r="10" spans="1:149" ht="15" customHeight="1" x14ac:dyDescent="0.2">
      <c r="A10" s="119"/>
      <c r="B10" s="120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  <c r="DY10" s="96" t="s">
        <v>58</v>
      </c>
      <c r="DZ10" s="111" t="s">
        <v>59</v>
      </c>
      <c r="EA10" s="91"/>
      <c r="EB10" s="109"/>
      <c r="EC10" s="91"/>
      <c r="ED10" s="91"/>
      <c r="EE10" s="81"/>
      <c r="EF10" s="110"/>
      <c r="EG10" s="83"/>
      <c r="EH10" s="83"/>
      <c r="EI10" s="83"/>
      <c r="EJ10" s="83"/>
      <c r="EK10" s="83"/>
      <c r="EL10" s="83"/>
      <c r="EM10" s="91"/>
      <c r="EN10" s="83"/>
      <c r="EO10" s="99"/>
      <c r="EP10" s="101"/>
      <c r="EQ10" s="92" t="s">
        <v>58</v>
      </c>
      <c r="ER10" s="94" t="s">
        <v>59</v>
      </c>
      <c r="ES10" s="81"/>
    </row>
    <row r="11" spans="1:149" ht="15" customHeight="1" x14ac:dyDescent="0.2">
      <c r="A11" s="119"/>
      <c r="B11" s="120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  <c r="DY11" s="97"/>
      <c r="DZ11" s="112"/>
      <c r="EA11" s="91"/>
      <c r="EB11" s="109"/>
      <c r="EC11" s="91"/>
      <c r="ED11" s="91"/>
      <c r="EE11" s="81"/>
      <c r="EF11" s="110"/>
      <c r="EG11" s="83"/>
      <c r="EH11" s="83"/>
      <c r="EI11" s="83"/>
      <c r="EJ11" s="83"/>
      <c r="EK11" s="83"/>
      <c r="EL11" s="83"/>
      <c r="EM11" s="91"/>
      <c r="EN11" s="83"/>
      <c r="EO11" s="99"/>
      <c r="EP11" s="101"/>
      <c r="EQ11" s="93"/>
      <c r="ER11" s="95"/>
      <c r="ES11" s="81"/>
    </row>
    <row r="12" spans="1:149" ht="15" customHeight="1" x14ac:dyDescent="0.2">
      <c r="A12" s="121"/>
      <c r="B12" s="122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7">
        <v>1217</v>
      </c>
      <c r="D13" s="24">
        <v>52</v>
      </c>
      <c r="E13" s="25">
        <v>1269</v>
      </c>
      <c r="F13" s="24">
        <v>0</v>
      </c>
      <c r="G13" s="24">
        <v>5010896</v>
      </c>
      <c r="H13" s="24">
        <v>1548490</v>
      </c>
      <c r="I13" s="26">
        <v>3462406</v>
      </c>
      <c r="J13" s="27">
        <v>138443</v>
      </c>
      <c r="K13" s="24">
        <v>1405</v>
      </c>
      <c r="L13" s="24">
        <v>66</v>
      </c>
      <c r="M13" s="24">
        <v>322</v>
      </c>
      <c r="N13" s="24">
        <v>9856</v>
      </c>
      <c r="O13" s="24">
        <v>15</v>
      </c>
      <c r="P13" s="25">
        <v>11664</v>
      </c>
      <c r="Q13" s="24">
        <v>0</v>
      </c>
      <c r="R13" s="24">
        <v>275</v>
      </c>
      <c r="S13" s="26">
        <v>76</v>
      </c>
      <c r="T13" s="23">
        <v>0</v>
      </c>
      <c r="U13" s="24">
        <v>125884</v>
      </c>
      <c r="V13" s="24">
        <v>544</v>
      </c>
      <c r="W13" s="28">
        <v>126428</v>
      </c>
      <c r="X13" s="27">
        <v>209</v>
      </c>
      <c r="Y13" s="24">
        <v>0</v>
      </c>
      <c r="Z13" s="25">
        <v>209</v>
      </c>
      <c r="AA13" s="24">
        <v>0</v>
      </c>
      <c r="AB13" s="24">
        <v>2098379</v>
      </c>
      <c r="AC13" s="24">
        <v>354982</v>
      </c>
      <c r="AD13" s="26">
        <v>1743397</v>
      </c>
      <c r="AE13" s="27">
        <v>69727</v>
      </c>
      <c r="AF13" s="24">
        <v>209</v>
      </c>
      <c r="AG13" s="24">
        <v>7</v>
      </c>
      <c r="AH13" s="24">
        <v>0</v>
      </c>
      <c r="AI13" s="24">
        <v>5495</v>
      </c>
      <c r="AJ13" s="24">
        <v>0</v>
      </c>
      <c r="AK13" s="25">
        <v>5711</v>
      </c>
      <c r="AL13" s="24">
        <v>0</v>
      </c>
      <c r="AM13" s="24">
        <v>7</v>
      </c>
      <c r="AN13" s="26">
        <v>30</v>
      </c>
      <c r="AO13" s="23">
        <v>0</v>
      </c>
      <c r="AP13" s="24">
        <v>63979</v>
      </c>
      <c r="AQ13" s="24">
        <v>0</v>
      </c>
      <c r="AR13" s="28">
        <v>63979</v>
      </c>
      <c r="AS13" s="27">
        <v>303</v>
      </c>
      <c r="AT13" s="24">
        <v>0</v>
      </c>
      <c r="AU13" s="25">
        <v>303</v>
      </c>
      <c r="AV13" s="24">
        <v>0</v>
      </c>
      <c r="AW13" s="24">
        <v>4771377</v>
      </c>
      <c r="AX13" s="24">
        <v>615054</v>
      </c>
      <c r="AY13" s="26">
        <v>4156323</v>
      </c>
      <c r="AZ13" s="27">
        <v>166238</v>
      </c>
      <c r="BA13" s="24">
        <v>302</v>
      </c>
      <c r="BB13" s="24">
        <v>67</v>
      </c>
      <c r="BC13" s="24">
        <v>0</v>
      </c>
      <c r="BD13" s="24">
        <v>17746</v>
      </c>
      <c r="BE13" s="24">
        <v>0</v>
      </c>
      <c r="BF13" s="25">
        <v>18115</v>
      </c>
      <c r="BG13" s="24">
        <v>0</v>
      </c>
      <c r="BH13" s="24">
        <v>93</v>
      </c>
      <c r="BI13" s="26">
        <v>386</v>
      </c>
      <c r="BJ13" s="23">
        <v>0</v>
      </c>
      <c r="BK13" s="24">
        <v>147644</v>
      </c>
      <c r="BL13" s="24">
        <v>0</v>
      </c>
      <c r="BM13" s="28">
        <v>147644</v>
      </c>
      <c r="BN13" s="27">
        <v>192</v>
      </c>
      <c r="BO13" s="24">
        <v>0</v>
      </c>
      <c r="BP13" s="25">
        <v>192</v>
      </c>
      <c r="BQ13" s="24">
        <v>0</v>
      </c>
      <c r="BR13" s="24">
        <v>6308287</v>
      </c>
      <c r="BS13" s="24">
        <v>398472</v>
      </c>
      <c r="BT13" s="26">
        <v>5909815</v>
      </c>
      <c r="BU13" s="27">
        <v>236384</v>
      </c>
      <c r="BV13" s="24">
        <v>39</v>
      </c>
      <c r="BW13" s="24">
        <v>1</v>
      </c>
      <c r="BX13" s="24">
        <v>0</v>
      </c>
      <c r="BY13" s="24">
        <v>25489</v>
      </c>
      <c r="BZ13" s="24">
        <v>0</v>
      </c>
      <c r="CA13" s="25">
        <v>25529</v>
      </c>
      <c r="CB13" s="24">
        <v>0</v>
      </c>
      <c r="CC13" s="24">
        <v>166</v>
      </c>
      <c r="CD13" s="26">
        <v>359</v>
      </c>
      <c r="CE13" s="23">
        <v>0</v>
      </c>
      <c r="CF13" s="24">
        <v>210330</v>
      </c>
      <c r="CG13" s="24">
        <v>0</v>
      </c>
      <c r="CH13" s="28">
        <v>210330</v>
      </c>
      <c r="CI13" s="27">
        <v>77</v>
      </c>
      <c r="CJ13" s="24">
        <v>0</v>
      </c>
      <c r="CK13" s="25">
        <v>77</v>
      </c>
      <c r="CL13" s="24">
        <v>0</v>
      </c>
      <c r="CM13" s="24">
        <v>5616042</v>
      </c>
      <c r="CN13" s="24">
        <v>166989</v>
      </c>
      <c r="CO13" s="26">
        <v>5449053</v>
      </c>
      <c r="CP13" s="27">
        <v>217958</v>
      </c>
      <c r="CQ13" s="24">
        <v>0</v>
      </c>
      <c r="CR13" s="24">
        <v>53</v>
      </c>
      <c r="CS13" s="24">
        <v>0</v>
      </c>
      <c r="CT13" s="24">
        <v>21378</v>
      </c>
      <c r="CU13" s="24">
        <v>0</v>
      </c>
      <c r="CV13" s="25">
        <v>21431</v>
      </c>
      <c r="CW13" s="24">
        <v>0</v>
      </c>
      <c r="CX13" s="24">
        <v>93</v>
      </c>
      <c r="CY13" s="26">
        <v>158</v>
      </c>
      <c r="CZ13" s="23">
        <v>0</v>
      </c>
      <c r="DA13" s="24">
        <v>196276</v>
      </c>
      <c r="DB13" s="24">
        <v>0</v>
      </c>
      <c r="DC13" s="28">
        <v>196276</v>
      </c>
      <c r="DD13" s="27">
        <v>37</v>
      </c>
      <c r="DE13" s="24">
        <v>0</v>
      </c>
      <c r="DF13" s="25">
        <v>37</v>
      </c>
      <c r="DG13" s="24">
        <v>0</v>
      </c>
      <c r="DH13" s="24">
        <v>6614308</v>
      </c>
      <c r="DI13" s="24">
        <v>85755</v>
      </c>
      <c r="DJ13" s="26">
        <v>6528553</v>
      </c>
      <c r="DK13" s="27">
        <v>261140</v>
      </c>
      <c r="DL13" s="24">
        <v>0</v>
      </c>
      <c r="DM13" s="24">
        <v>4</v>
      </c>
      <c r="DN13" s="24">
        <v>0</v>
      </c>
      <c r="DO13" s="24">
        <v>14815</v>
      </c>
      <c r="DP13" s="24">
        <v>0</v>
      </c>
      <c r="DQ13" s="25">
        <v>14819</v>
      </c>
      <c r="DR13" s="24">
        <v>0</v>
      </c>
      <c r="DS13" s="24">
        <v>0</v>
      </c>
      <c r="DT13" s="26">
        <v>33</v>
      </c>
      <c r="DU13" s="23">
        <v>0</v>
      </c>
      <c r="DV13" s="24">
        <v>246288</v>
      </c>
      <c r="DW13" s="24">
        <v>0</v>
      </c>
      <c r="DX13" s="28">
        <v>246288</v>
      </c>
      <c r="DY13" s="27">
        <v>2035</v>
      </c>
      <c r="DZ13" s="24">
        <v>52</v>
      </c>
      <c r="EA13" s="25">
        <v>2087</v>
      </c>
      <c r="EB13" s="24">
        <v>0</v>
      </c>
      <c r="EC13" s="24">
        <v>30419289</v>
      </c>
      <c r="ED13" s="24">
        <v>3169742</v>
      </c>
      <c r="EE13" s="26">
        <v>27249547</v>
      </c>
      <c r="EF13" s="27">
        <v>1089890</v>
      </c>
      <c r="EG13" s="24">
        <v>1955</v>
      </c>
      <c r="EH13" s="24">
        <v>198</v>
      </c>
      <c r="EI13" s="24">
        <v>322</v>
      </c>
      <c r="EJ13" s="24">
        <v>94779</v>
      </c>
      <c r="EK13" s="24">
        <v>15</v>
      </c>
      <c r="EL13" s="25">
        <v>97269</v>
      </c>
      <c r="EM13" s="24">
        <v>0</v>
      </c>
      <c r="EN13" s="24">
        <v>634</v>
      </c>
      <c r="EO13" s="26">
        <v>1042</v>
      </c>
      <c r="EP13" s="23">
        <v>0</v>
      </c>
      <c r="EQ13" s="24">
        <v>990401</v>
      </c>
      <c r="ER13" s="24">
        <v>544</v>
      </c>
      <c r="ES13" s="28">
        <v>990945</v>
      </c>
    </row>
    <row r="14" spans="1:149" s="16" customFormat="1" ht="12.6" customHeight="1" x14ac:dyDescent="0.2">
      <c r="A14" s="17">
        <v>2</v>
      </c>
      <c r="B14" s="18" t="s">
        <v>64</v>
      </c>
      <c r="C14" s="33">
        <v>3359</v>
      </c>
      <c r="D14" s="30">
        <v>113</v>
      </c>
      <c r="E14" s="31">
        <v>3472</v>
      </c>
      <c r="F14" s="30">
        <v>3</v>
      </c>
      <c r="G14" s="30">
        <v>12516874</v>
      </c>
      <c r="H14" s="30">
        <v>4169928</v>
      </c>
      <c r="I14" s="32">
        <v>8346946</v>
      </c>
      <c r="J14" s="33">
        <v>333731</v>
      </c>
      <c r="K14" s="30">
        <v>3912</v>
      </c>
      <c r="L14" s="30">
        <v>143</v>
      </c>
      <c r="M14" s="30">
        <v>2313</v>
      </c>
      <c r="N14" s="30">
        <v>20560</v>
      </c>
      <c r="O14" s="30">
        <v>11</v>
      </c>
      <c r="P14" s="31">
        <v>26939</v>
      </c>
      <c r="Q14" s="30">
        <v>8</v>
      </c>
      <c r="R14" s="30">
        <v>160</v>
      </c>
      <c r="S14" s="32">
        <v>173</v>
      </c>
      <c r="T14" s="29">
        <v>0</v>
      </c>
      <c r="U14" s="30">
        <v>306334</v>
      </c>
      <c r="V14" s="30">
        <v>117</v>
      </c>
      <c r="W14" s="34">
        <v>306451</v>
      </c>
      <c r="X14" s="33">
        <v>348</v>
      </c>
      <c r="Y14" s="30">
        <v>0</v>
      </c>
      <c r="Z14" s="31">
        <v>348</v>
      </c>
      <c r="AA14" s="30">
        <v>0</v>
      </c>
      <c r="AB14" s="30">
        <v>3516735</v>
      </c>
      <c r="AC14" s="30">
        <v>608364</v>
      </c>
      <c r="AD14" s="32">
        <v>2908371</v>
      </c>
      <c r="AE14" s="33">
        <v>116318</v>
      </c>
      <c r="AF14" s="30">
        <v>347</v>
      </c>
      <c r="AG14" s="30">
        <v>13</v>
      </c>
      <c r="AH14" s="30">
        <v>0</v>
      </c>
      <c r="AI14" s="30">
        <v>10777</v>
      </c>
      <c r="AJ14" s="30">
        <v>123</v>
      </c>
      <c r="AK14" s="31">
        <v>11260</v>
      </c>
      <c r="AL14" s="30">
        <v>0</v>
      </c>
      <c r="AM14" s="30">
        <v>88</v>
      </c>
      <c r="AN14" s="32">
        <v>75</v>
      </c>
      <c r="AO14" s="29">
        <v>0</v>
      </c>
      <c r="AP14" s="30">
        <v>104895</v>
      </c>
      <c r="AQ14" s="30">
        <v>0</v>
      </c>
      <c r="AR14" s="34">
        <v>104895</v>
      </c>
      <c r="AS14" s="33">
        <v>513</v>
      </c>
      <c r="AT14" s="30">
        <v>0</v>
      </c>
      <c r="AU14" s="31">
        <v>513</v>
      </c>
      <c r="AV14" s="30">
        <v>0</v>
      </c>
      <c r="AW14" s="30">
        <v>8072995</v>
      </c>
      <c r="AX14" s="30">
        <v>1020052</v>
      </c>
      <c r="AY14" s="32">
        <v>7052943</v>
      </c>
      <c r="AZ14" s="33">
        <v>282092</v>
      </c>
      <c r="BA14" s="30">
        <v>506</v>
      </c>
      <c r="BB14" s="30">
        <v>39</v>
      </c>
      <c r="BC14" s="30">
        <v>0</v>
      </c>
      <c r="BD14" s="30">
        <v>29043</v>
      </c>
      <c r="BE14" s="30">
        <v>2</v>
      </c>
      <c r="BF14" s="31">
        <v>29590</v>
      </c>
      <c r="BG14" s="30">
        <v>0</v>
      </c>
      <c r="BH14" s="30">
        <v>305</v>
      </c>
      <c r="BI14" s="32">
        <v>416</v>
      </c>
      <c r="BJ14" s="29">
        <v>0</v>
      </c>
      <c r="BK14" s="30">
        <v>251781</v>
      </c>
      <c r="BL14" s="30">
        <v>0</v>
      </c>
      <c r="BM14" s="34">
        <v>251781</v>
      </c>
      <c r="BN14" s="33">
        <v>227</v>
      </c>
      <c r="BO14" s="30">
        <v>0</v>
      </c>
      <c r="BP14" s="31">
        <v>227</v>
      </c>
      <c r="BQ14" s="30">
        <v>0</v>
      </c>
      <c r="BR14" s="30">
        <v>7158122</v>
      </c>
      <c r="BS14" s="30">
        <v>447416</v>
      </c>
      <c r="BT14" s="32">
        <v>6710706</v>
      </c>
      <c r="BU14" s="33">
        <v>268418</v>
      </c>
      <c r="BV14" s="30">
        <v>58</v>
      </c>
      <c r="BW14" s="30">
        <v>27</v>
      </c>
      <c r="BX14" s="30">
        <v>0</v>
      </c>
      <c r="BY14" s="30">
        <v>31553</v>
      </c>
      <c r="BZ14" s="30">
        <v>0</v>
      </c>
      <c r="CA14" s="31">
        <v>31638</v>
      </c>
      <c r="CB14" s="30">
        <v>0</v>
      </c>
      <c r="CC14" s="30">
        <v>39</v>
      </c>
      <c r="CD14" s="32">
        <v>89</v>
      </c>
      <c r="CE14" s="29">
        <v>0</v>
      </c>
      <c r="CF14" s="30">
        <v>236652</v>
      </c>
      <c r="CG14" s="30">
        <v>0</v>
      </c>
      <c r="CH14" s="34">
        <v>236652</v>
      </c>
      <c r="CI14" s="33">
        <v>60</v>
      </c>
      <c r="CJ14" s="30">
        <v>0</v>
      </c>
      <c r="CK14" s="31">
        <v>60</v>
      </c>
      <c r="CL14" s="30">
        <v>0</v>
      </c>
      <c r="CM14" s="30">
        <v>4339550</v>
      </c>
      <c r="CN14" s="30">
        <v>120760</v>
      </c>
      <c r="CO14" s="32">
        <v>4218790</v>
      </c>
      <c r="CP14" s="33">
        <v>168749</v>
      </c>
      <c r="CQ14" s="30">
        <v>0</v>
      </c>
      <c r="CR14" s="30">
        <v>0</v>
      </c>
      <c r="CS14" s="30">
        <v>0</v>
      </c>
      <c r="CT14" s="30">
        <v>18568</v>
      </c>
      <c r="CU14" s="30">
        <v>0</v>
      </c>
      <c r="CV14" s="31">
        <v>18568</v>
      </c>
      <c r="CW14" s="30">
        <v>0</v>
      </c>
      <c r="CX14" s="30">
        <v>1</v>
      </c>
      <c r="CY14" s="32">
        <v>0</v>
      </c>
      <c r="CZ14" s="29">
        <v>0</v>
      </c>
      <c r="DA14" s="30">
        <v>150180</v>
      </c>
      <c r="DB14" s="30">
        <v>0</v>
      </c>
      <c r="DC14" s="34">
        <v>150180</v>
      </c>
      <c r="DD14" s="33">
        <v>15</v>
      </c>
      <c r="DE14" s="30">
        <v>0</v>
      </c>
      <c r="DF14" s="31">
        <v>15</v>
      </c>
      <c r="DG14" s="30">
        <v>0</v>
      </c>
      <c r="DH14" s="30">
        <v>2611925</v>
      </c>
      <c r="DI14" s="30">
        <v>31123</v>
      </c>
      <c r="DJ14" s="32">
        <v>2580802</v>
      </c>
      <c r="DK14" s="33">
        <v>103232</v>
      </c>
      <c r="DL14" s="30">
        <v>0</v>
      </c>
      <c r="DM14" s="30">
        <v>4</v>
      </c>
      <c r="DN14" s="30">
        <v>0</v>
      </c>
      <c r="DO14" s="30">
        <v>7710</v>
      </c>
      <c r="DP14" s="30">
        <v>0</v>
      </c>
      <c r="DQ14" s="31">
        <v>7714</v>
      </c>
      <c r="DR14" s="30">
        <v>0</v>
      </c>
      <c r="DS14" s="30">
        <v>0</v>
      </c>
      <c r="DT14" s="32">
        <v>0</v>
      </c>
      <c r="DU14" s="29">
        <v>0</v>
      </c>
      <c r="DV14" s="30">
        <v>95518</v>
      </c>
      <c r="DW14" s="30">
        <v>0</v>
      </c>
      <c r="DX14" s="34">
        <v>95518</v>
      </c>
      <c r="DY14" s="33">
        <v>4522</v>
      </c>
      <c r="DZ14" s="30">
        <v>113</v>
      </c>
      <c r="EA14" s="31">
        <v>4635</v>
      </c>
      <c r="EB14" s="30">
        <v>3</v>
      </c>
      <c r="EC14" s="30">
        <v>38216201</v>
      </c>
      <c r="ED14" s="30">
        <v>6397643</v>
      </c>
      <c r="EE14" s="32">
        <v>31818558</v>
      </c>
      <c r="EF14" s="33">
        <v>1272540</v>
      </c>
      <c r="EG14" s="30">
        <v>4823</v>
      </c>
      <c r="EH14" s="30">
        <v>226</v>
      </c>
      <c r="EI14" s="30">
        <v>2313</v>
      </c>
      <c r="EJ14" s="30">
        <v>118211</v>
      </c>
      <c r="EK14" s="30">
        <v>136</v>
      </c>
      <c r="EL14" s="31">
        <v>125709</v>
      </c>
      <c r="EM14" s="30">
        <v>8</v>
      </c>
      <c r="EN14" s="30">
        <v>593</v>
      </c>
      <c r="EO14" s="32">
        <v>753</v>
      </c>
      <c r="EP14" s="29">
        <v>0</v>
      </c>
      <c r="EQ14" s="30">
        <v>1145360</v>
      </c>
      <c r="ER14" s="30">
        <v>117</v>
      </c>
      <c r="ES14" s="34">
        <v>1145477</v>
      </c>
    </row>
    <row r="15" spans="1:149" s="16" customFormat="1" ht="12.6" customHeight="1" x14ac:dyDescent="0.2">
      <c r="A15" s="19">
        <v>3</v>
      </c>
      <c r="B15" s="20" t="s">
        <v>65</v>
      </c>
      <c r="C15" s="39">
        <v>5194</v>
      </c>
      <c r="D15" s="36">
        <v>202</v>
      </c>
      <c r="E15" s="37">
        <v>5396</v>
      </c>
      <c r="F15" s="36">
        <v>3</v>
      </c>
      <c r="G15" s="36">
        <v>18607977</v>
      </c>
      <c r="H15" s="36">
        <v>6154530</v>
      </c>
      <c r="I15" s="38">
        <v>12453447</v>
      </c>
      <c r="J15" s="39">
        <v>497907</v>
      </c>
      <c r="K15" s="36">
        <v>6043</v>
      </c>
      <c r="L15" s="36">
        <v>267</v>
      </c>
      <c r="M15" s="36">
        <v>1389</v>
      </c>
      <c r="N15" s="36">
        <v>27114</v>
      </c>
      <c r="O15" s="36">
        <v>131</v>
      </c>
      <c r="P15" s="37">
        <v>34944</v>
      </c>
      <c r="Q15" s="36">
        <v>4</v>
      </c>
      <c r="R15" s="36">
        <v>296</v>
      </c>
      <c r="S15" s="38">
        <v>112</v>
      </c>
      <c r="T15" s="35">
        <v>0</v>
      </c>
      <c r="U15" s="36">
        <v>462025</v>
      </c>
      <c r="V15" s="36">
        <v>526</v>
      </c>
      <c r="W15" s="40">
        <v>462551</v>
      </c>
      <c r="X15" s="39">
        <v>562</v>
      </c>
      <c r="Y15" s="36">
        <v>0</v>
      </c>
      <c r="Z15" s="37">
        <v>562</v>
      </c>
      <c r="AA15" s="36">
        <v>0</v>
      </c>
      <c r="AB15" s="36">
        <v>5634743</v>
      </c>
      <c r="AC15" s="36">
        <v>965730</v>
      </c>
      <c r="AD15" s="38">
        <v>4669013</v>
      </c>
      <c r="AE15" s="39">
        <v>186734</v>
      </c>
      <c r="AF15" s="36">
        <v>560</v>
      </c>
      <c r="AG15" s="36">
        <v>12</v>
      </c>
      <c r="AH15" s="36">
        <v>0</v>
      </c>
      <c r="AI15" s="36">
        <v>14166</v>
      </c>
      <c r="AJ15" s="36">
        <v>30</v>
      </c>
      <c r="AK15" s="37">
        <v>14768</v>
      </c>
      <c r="AL15" s="36">
        <v>0</v>
      </c>
      <c r="AM15" s="36">
        <v>189</v>
      </c>
      <c r="AN15" s="38">
        <v>112</v>
      </c>
      <c r="AO15" s="35">
        <v>0</v>
      </c>
      <c r="AP15" s="36">
        <v>171665</v>
      </c>
      <c r="AQ15" s="36">
        <v>0</v>
      </c>
      <c r="AR15" s="40">
        <v>171665</v>
      </c>
      <c r="AS15" s="39">
        <v>798</v>
      </c>
      <c r="AT15" s="36">
        <v>1</v>
      </c>
      <c r="AU15" s="37">
        <v>799</v>
      </c>
      <c r="AV15" s="36">
        <v>0</v>
      </c>
      <c r="AW15" s="36">
        <v>12729617</v>
      </c>
      <c r="AX15" s="36">
        <v>1535650</v>
      </c>
      <c r="AY15" s="38">
        <v>11193967</v>
      </c>
      <c r="AZ15" s="39">
        <v>447723</v>
      </c>
      <c r="BA15" s="36">
        <v>791</v>
      </c>
      <c r="BB15" s="36">
        <v>74</v>
      </c>
      <c r="BC15" s="36">
        <v>0</v>
      </c>
      <c r="BD15" s="36">
        <v>38656</v>
      </c>
      <c r="BE15" s="36">
        <v>260</v>
      </c>
      <c r="BF15" s="37">
        <v>39781</v>
      </c>
      <c r="BG15" s="36">
        <v>0</v>
      </c>
      <c r="BH15" s="36">
        <v>362</v>
      </c>
      <c r="BI15" s="38">
        <v>51</v>
      </c>
      <c r="BJ15" s="35">
        <v>0</v>
      </c>
      <c r="BK15" s="36">
        <v>407340</v>
      </c>
      <c r="BL15" s="36">
        <v>189</v>
      </c>
      <c r="BM15" s="40">
        <v>407529</v>
      </c>
      <c r="BN15" s="39">
        <v>568</v>
      </c>
      <c r="BO15" s="36">
        <v>1</v>
      </c>
      <c r="BP15" s="37">
        <v>569</v>
      </c>
      <c r="BQ15" s="36">
        <v>0</v>
      </c>
      <c r="BR15" s="36">
        <v>18896391</v>
      </c>
      <c r="BS15" s="36">
        <v>1121419</v>
      </c>
      <c r="BT15" s="38">
        <v>17774972</v>
      </c>
      <c r="BU15" s="39">
        <v>710971</v>
      </c>
      <c r="BV15" s="36">
        <v>117</v>
      </c>
      <c r="BW15" s="36">
        <v>140</v>
      </c>
      <c r="BX15" s="36">
        <v>0</v>
      </c>
      <c r="BY15" s="36">
        <v>70993</v>
      </c>
      <c r="BZ15" s="36">
        <v>2062</v>
      </c>
      <c r="CA15" s="37">
        <v>73312</v>
      </c>
      <c r="CB15" s="36">
        <v>0</v>
      </c>
      <c r="CC15" s="36">
        <v>646</v>
      </c>
      <c r="CD15" s="38">
        <v>318</v>
      </c>
      <c r="CE15" s="35">
        <v>0</v>
      </c>
      <c r="CF15" s="36">
        <v>636517</v>
      </c>
      <c r="CG15" s="36">
        <v>178</v>
      </c>
      <c r="CH15" s="40">
        <v>636695</v>
      </c>
      <c r="CI15" s="39">
        <v>195</v>
      </c>
      <c r="CJ15" s="36">
        <v>0</v>
      </c>
      <c r="CK15" s="37">
        <v>195</v>
      </c>
      <c r="CL15" s="36">
        <v>0</v>
      </c>
      <c r="CM15" s="36">
        <v>14126666</v>
      </c>
      <c r="CN15" s="36">
        <v>398116</v>
      </c>
      <c r="CO15" s="38">
        <v>13728550</v>
      </c>
      <c r="CP15" s="39">
        <v>549134</v>
      </c>
      <c r="CQ15" s="36">
        <v>0</v>
      </c>
      <c r="CR15" s="36">
        <v>67</v>
      </c>
      <c r="CS15" s="36">
        <v>0</v>
      </c>
      <c r="CT15" s="36">
        <v>44853</v>
      </c>
      <c r="CU15" s="36">
        <v>1833</v>
      </c>
      <c r="CV15" s="37">
        <v>46753</v>
      </c>
      <c r="CW15" s="36">
        <v>0</v>
      </c>
      <c r="CX15" s="36">
        <v>623</v>
      </c>
      <c r="CY15" s="38">
        <v>59</v>
      </c>
      <c r="CZ15" s="35">
        <v>0</v>
      </c>
      <c r="DA15" s="36">
        <v>501699</v>
      </c>
      <c r="DB15" s="36">
        <v>0</v>
      </c>
      <c r="DC15" s="40">
        <v>501699</v>
      </c>
      <c r="DD15" s="39">
        <v>117</v>
      </c>
      <c r="DE15" s="36">
        <v>1</v>
      </c>
      <c r="DF15" s="37">
        <v>118</v>
      </c>
      <c r="DG15" s="36">
        <v>0</v>
      </c>
      <c r="DH15" s="36">
        <v>22787940</v>
      </c>
      <c r="DI15" s="36">
        <v>228468</v>
      </c>
      <c r="DJ15" s="38">
        <v>22559472</v>
      </c>
      <c r="DK15" s="39">
        <v>915109</v>
      </c>
      <c r="DL15" s="36">
        <v>0</v>
      </c>
      <c r="DM15" s="36">
        <v>3</v>
      </c>
      <c r="DN15" s="36">
        <v>0</v>
      </c>
      <c r="DO15" s="36">
        <v>49114</v>
      </c>
      <c r="DP15" s="36">
        <v>5429</v>
      </c>
      <c r="DQ15" s="37">
        <v>54546</v>
      </c>
      <c r="DR15" s="36">
        <v>0</v>
      </c>
      <c r="DS15" s="36">
        <v>21</v>
      </c>
      <c r="DT15" s="38">
        <v>23</v>
      </c>
      <c r="DU15" s="35">
        <v>0</v>
      </c>
      <c r="DV15" s="36">
        <v>850314</v>
      </c>
      <c r="DW15" s="36">
        <v>10205</v>
      </c>
      <c r="DX15" s="40">
        <v>860519</v>
      </c>
      <c r="DY15" s="39">
        <v>7434</v>
      </c>
      <c r="DZ15" s="36">
        <v>205</v>
      </c>
      <c r="EA15" s="37">
        <v>7639</v>
      </c>
      <c r="EB15" s="36">
        <v>3</v>
      </c>
      <c r="EC15" s="36">
        <v>92783334</v>
      </c>
      <c r="ED15" s="36">
        <v>10403913</v>
      </c>
      <c r="EE15" s="38">
        <v>82379421</v>
      </c>
      <c r="EF15" s="39">
        <v>3307578</v>
      </c>
      <c r="EG15" s="36">
        <v>7511</v>
      </c>
      <c r="EH15" s="36">
        <v>563</v>
      </c>
      <c r="EI15" s="36">
        <v>1389</v>
      </c>
      <c r="EJ15" s="36">
        <v>244896</v>
      </c>
      <c r="EK15" s="36">
        <v>9745</v>
      </c>
      <c r="EL15" s="37">
        <v>264104</v>
      </c>
      <c r="EM15" s="36">
        <v>4</v>
      </c>
      <c r="EN15" s="36">
        <v>2137</v>
      </c>
      <c r="EO15" s="38">
        <v>675</v>
      </c>
      <c r="EP15" s="35">
        <v>0</v>
      </c>
      <c r="EQ15" s="36">
        <v>3029560</v>
      </c>
      <c r="ER15" s="36">
        <v>11098</v>
      </c>
      <c r="ES15" s="40">
        <v>3040658</v>
      </c>
    </row>
    <row r="16" spans="1:149" s="16" customFormat="1" ht="12.6" customHeight="1" x14ac:dyDescent="0.2">
      <c r="A16" s="17">
        <v>4</v>
      </c>
      <c r="B16" s="18" t="s">
        <v>66</v>
      </c>
      <c r="C16" s="33">
        <v>7642</v>
      </c>
      <c r="D16" s="30">
        <v>260</v>
      </c>
      <c r="E16" s="31">
        <v>7902</v>
      </c>
      <c r="F16" s="30">
        <v>6</v>
      </c>
      <c r="G16" s="30">
        <v>24738758</v>
      </c>
      <c r="H16" s="30">
        <v>8408097</v>
      </c>
      <c r="I16" s="32">
        <v>16330661</v>
      </c>
      <c r="J16" s="33">
        <v>652896</v>
      </c>
      <c r="K16" s="30">
        <v>9079</v>
      </c>
      <c r="L16" s="30">
        <v>213</v>
      </c>
      <c r="M16" s="30">
        <v>2375</v>
      </c>
      <c r="N16" s="30">
        <v>29639</v>
      </c>
      <c r="O16" s="30">
        <v>59</v>
      </c>
      <c r="P16" s="31">
        <v>41365</v>
      </c>
      <c r="Q16" s="30">
        <v>46</v>
      </c>
      <c r="R16" s="30">
        <v>399</v>
      </c>
      <c r="S16" s="32">
        <v>89</v>
      </c>
      <c r="T16" s="29">
        <v>0</v>
      </c>
      <c r="U16" s="30">
        <v>607444</v>
      </c>
      <c r="V16" s="30">
        <v>3553</v>
      </c>
      <c r="W16" s="34">
        <v>610997</v>
      </c>
      <c r="X16" s="33">
        <v>528</v>
      </c>
      <c r="Y16" s="30">
        <v>0</v>
      </c>
      <c r="Z16" s="31">
        <v>528</v>
      </c>
      <c r="AA16" s="30">
        <v>0</v>
      </c>
      <c r="AB16" s="30">
        <v>5273161</v>
      </c>
      <c r="AC16" s="30">
        <v>868210</v>
      </c>
      <c r="AD16" s="32">
        <v>4404951</v>
      </c>
      <c r="AE16" s="33">
        <v>176174</v>
      </c>
      <c r="AF16" s="30">
        <v>527</v>
      </c>
      <c r="AG16" s="30">
        <v>39</v>
      </c>
      <c r="AH16" s="30">
        <v>0</v>
      </c>
      <c r="AI16" s="30">
        <v>13653</v>
      </c>
      <c r="AJ16" s="30">
        <v>0</v>
      </c>
      <c r="AK16" s="31">
        <v>14219</v>
      </c>
      <c r="AL16" s="30">
        <v>0</v>
      </c>
      <c r="AM16" s="30">
        <v>180</v>
      </c>
      <c r="AN16" s="32">
        <v>147</v>
      </c>
      <c r="AO16" s="29">
        <v>0</v>
      </c>
      <c r="AP16" s="30">
        <v>161628</v>
      </c>
      <c r="AQ16" s="30">
        <v>0</v>
      </c>
      <c r="AR16" s="34">
        <v>161628</v>
      </c>
      <c r="AS16" s="33">
        <v>604</v>
      </c>
      <c r="AT16" s="30">
        <v>0</v>
      </c>
      <c r="AU16" s="31">
        <v>604</v>
      </c>
      <c r="AV16" s="30">
        <v>0</v>
      </c>
      <c r="AW16" s="30">
        <v>9590630</v>
      </c>
      <c r="AX16" s="30">
        <v>1141669</v>
      </c>
      <c r="AY16" s="32">
        <v>8448961</v>
      </c>
      <c r="AZ16" s="33">
        <v>337932</v>
      </c>
      <c r="BA16" s="30">
        <v>604</v>
      </c>
      <c r="BB16" s="30">
        <v>45</v>
      </c>
      <c r="BC16" s="30">
        <v>0</v>
      </c>
      <c r="BD16" s="30">
        <v>28430</v>
      </c>
      <c r="BE16" s="30">
        <v>185</v>
      </c>
      <c r="BF16" s="31">
        <v>29264</v>
      </c>
      <c r="BG16" s="30">
        <v>0</v>
      </c>
      <c r="BH16" s="30">
        <v>154</v>
      </c>
      <c r="BI16" s="32">
        <v>60</v>
      </c>
      <c r="BJ16" s="29">
        <v>0</v>
      </c>
      <c r="BK16" s="30">
        <v>308454</v>
      </c>
      <c r="BL16" s="30">
        <v>0</v>
      </c>
      <c r="BM16" s="34">
        <v>308454</v>
      </c>
      <c r="BN16" s="33">
        <v>342</v>
      </c>
      <c r="BO16" s="30">
        <v>0</v>
      </c>
      <c r="BP16" s="31">
        <v>342</v>
      </c>
      <c r="BQ16" s="30">
        <v>0</v>
      </c>
      <c r="BR16" s="30">
        <v>11021353</v>
      </c>
      <c r="BS16" s="30">
        <v>638324</v>
      </c>
      <c r="BT16" s="32">
        <v>10383029</v>
      </c>
      <c r="BU16" s="33">
        <v>415305</v>
      </c>
      <c r="BV16" s="30">
        <v>74</v>
      </c>
      <c r="BW16" s="30">
        <v>41</v>
      </c>
      <c r="BX16" s="30">
        <v>0</v>
      </c>
      <c r="BY16" s="30">
        <v>37208</v>
      </c>
      <c r="BZ16" s="30">
        <v>0</v>
      </c>
      <c r="CA16" s="31">
        <v>37323</v>
      </c>
      <c r="CB16" s="30">
        <v>0</v>
      </c>
      <c r="CC16" s="30">
        <v>149</v>
      </c>
      <c r="CD16" s="32">
        <v>49</v>
      </c>
      <c r="CE16" s="29">
        <v>0</v>
      </c>
      <c r="CF16" s="30">
        <v>377784</v>
      </c>
      <c r="CG16" s="30">
        <v>0</v>
      </c>
      <c r="CH16" s="34">
        <v>377784</v>
      </c>
      <c r="CI16" s="33">
        <v>83</v>
      </c>
      <c r="CJ16" s="30">
        <v>0</v>
      </c>
      <c r="CK16" s="31">
        <v>83</v>
      </c>
      <c r="CL16" s="30">
        <v>0</v>
      </c>
      <c r="CM16" s="30">
        <v>5761161</v>
      </c>
      <c r="CN16" s="30">
        <v>164703</v>
      </c>
      <c r="CO16" s="32">
        <v>5596458</v>
      </c>
      <c r="CP16" s="33">
        <v>223854</v>
      </c>
      <c r="CQ16" s="30">
        <v>0</v>
      </c>
      <c r="CR16" s="30">
        <v>30</v>
      </c>
      <c r="CS16" s="30">
        <v>0</v>
      </c>
      <c r="CT16" s="30">
        <v>22220</v>
      </c>
      <c r="CU16" s="30">
        <v>2089</v>
      </c>
      <c r="CV16" s="31">
        <v>24339</v>
      </c>
      <c r="CW16" s="30">
        <v>0</v>
      </c>
      <c r="CX16" s="30">
        <v>15</v>
      </c>
      <c r="CY16" s="32">
        <v>66</v>
      </c>
      <c r="CZ16" s="29">
        <v>0</v>
      </c>
      <c r="DA16" s="30">
        <v>199434</v>
      </c>
      <c r="DB16" s="30">
        <v>0</v>
      </c>
      <c r="DC16" s="34">
        <v>199434</v>
      </c>
      <c r="DD16" s="33">
        <v>35</v>
      </c>
      <c r="DE16" s="30">
        <v>0</v>
      </c>
      <c r="DF16" s="31">
        <v>35</v>
      </c>
      <c r="DG16" s="30">
        <v>0</v>
      </c>
      <c r="DH16" s="30">
        <v>9117899</v>
      </c>
      <c r="DI16" s="30">
        <v>65965</v>
      </c>
      <c r="DJ16" s="32">
        <v>9051934</v>
      </c>
      <c r="DK16" s="33">
        <v>362076</v>
      </c>
      <c r="DL16" s="30">
        <v>0</v>
      </c>
      <c r="DM16" s="30">
        <v>1</v>
      </c>
      <c r="DN16" s="30">
        <v>0</v>
      </c>
      <c r="DO16" s="30">
        <v>17024</v>
      </c>
      <c r="DP16" s="30">
        <v>0</v>
      </c>
      <c r="DQ16" s="31">
        <v>17025</v>
      </c>
      <c r="DR16" s="30">
        <v>0</v>
      </c>
      <c r="DS16" s="30">
        <v>6</v>
      </c>
      <c r="DT16" s="32">
        <v>0</v>
      </c>
      <c r="DU16" s="29">
        <v>0</v>
      </c>
      <c r="DV16" s="30">
        <v>345045</v>
      </c>
      <c r="DW16" s="30">
        <v>0</v>
      </c>
      <c r="DX16" s="34">
        <v>345045</v>
      </c>
      <c r="DY16" s="33">
        <v>9234</v>
      </c>
      <c r="DZ16" s="30">
        <v>260</v>
      </c>
      <c r="EA16" s="31">
        <v>9494</v>
      </c>
      <c r="EB16" s="30">
        <v>6</v>
      </c>
      <c r="EC16" s="30">
        <v>65502962</v>
      </c>
      <c r="ED16" s="30">
        <v>11286968</v>
      </c>
      <c r="EE16" s="32">
        <v>54215994</v>
      </c>
      <c r="EF16" s="33">
        <v>2168237</v>
      </c>
      <c r="EG16" s="30">
        <v>10284</v>
      </c>
      <c r="EH16" s="30">
        <v>369</v>
      </c>
      <c r="EI16" s="30">
        <v>2375</v>
      </c>
      <c r="EJ16" s="30">
        <v>148174</v>
      </c>
      <c r="EK16" s="30">
        <v>2333</v>
      </c>
      <c r="EL16" s="31">
        <v>163535</v>
      </c>
      <c r="EM16" s="30">
        <v>46</v>
      </c>
      <c r="EN16" s="30">
        <v>903</v>
      </c>
      <c r="EO16" s="32">
        <v>411</v>
      </c>
      <c r="EP16" s="29">
        <v>0</v>
      </c>
      <c r="EQ16" s="30">
        <v>1999789</v>
      </c>
      <c r="ER16" s="30">
        <v>3553</v>
      </c>
      <c r="ES16" s="34">
        <v>2003342</v>
      </c>
    </row>
    <row r="17" spans="1:149" s="16" customFormat="1" ht="12.6" customHeight="1" x14ac:dyDescent="0.2">
      <c r="A17" s="19">
        <v>5</v>
      </c>
      <c r="B17" s="20" t="s">
        <v>67</v>
      </c>
      <c r="C17" s="39">
        <v>3565</v>
      </c>
      <c r="D17" s="36">
        <v>193</v>
      </c>
      <c r="E17" s="37">
        <v>3758</v>
      </c>
      <c r="F17" s="36">
        <v>2</v>
      </c>
      <c r="G17" s="36">
        <v>13173083</v>
      </c>
      <c r="H17" s="36">
        <v>4655015</v>
      </c>
      <c r="I17" s="38">
        <v>8518068</v>
      </c>
      <c r="J17" s="39">
        <v>340561</v>
      </c>
      <c r="K17" s="36">
        <v>4302</v>
      </c>
      <c r="L17" s="36">
        <v>134</v>
      </c>
      <c r="M17" s="36">
        <v>1792</v>
      </c>
      <c r="N17" s="36">
        <v>18922</v>
      </c>
      <c r="O17" s="36">
        <v>7</v>
      </c>
      <c r="P17" s="37">
        <v>25157</v>
      </c>
      <c r="Q17" s="36">
        <v>61</v>
      </c>
      <c r="R17" s="36">
        <v>110</v>
      </c>
      <c r="S17" s="38">
        <v>57</v>
      </c>
      <c r="T17" s="35">
        <v>0</v>
      </c>
      <c r="U17" s="36">
        <v>311951</v>
      </c>
      <c r="V17" s="36">
        <v>3225</v>
      </c>
      <c r="W17" s="40">
        <v>315176</v>
      </c>
      <c r="X17" s="39">
        <v>365</v>
      </c>
      <c r="Y17" s="36">
        <v>0</v>
      </c>
      <c r="Z17" s="37">
        <v>365</v>
      </c>
      <c r="AA17" s="36">
        <v>0</v>
      </c>
      <c r="AB17" s="36">
        <v>3734336</v>
      </c>
      <c r="AC17" s="36">
        <v>695638</v>
      </c>
      <c r="AD17" s="38">
        <v>3038698</v>
      </c>
      <c r="AE17" s="39">
        <v>121532</v>
      </c>
      <c r="AF17" s="36">
        <v>365</v>
      </c>
      <c r="AG17" s="36">
        <v>33</v>
      </c>
      <c r="AH17" s="36">
        <v>21</v>
      </c>
      <c r="AI17" s="36">
        <v>10618</v>
      </c>
      <c r="AJ17" s="36">
        <v>9</v>
      </c>
      <c r="AK17" s="37">
        <v>11046</v>
      </c>
      <c r="AL17" s="36">
        <v>0</v>
      </c>
      <c r="AM17" s="36">
        <v>42</v>
      </c>
      <c r="AN17" s="38">
        <v>10</v>
      </c>
      <c r="AO17" s="35">
        <v>0</v>
      </c>
      <c r="AP17" s="36">
        <v>110434</v>
      </c>
      <c r="AQ17" s="36">
        <v>0</v>
      </c>
      <c r="AR17" s="40">
        <v>110434</v>
      </c>
      <c r="AS17" s="39">
        <v>539</v>
      </c>
      <c r="AT17" s="36">
        <v>0</v>
      </c>
      <c r="AU17" s="37">
        <v>539</v>
      </c>
      <c r="AV17" s="36">
        <v>0</v>
      </c>
      <c r="AW17" s="36">
        <v>8755632</v>
      </c>
      <c r="AX17" s="36">
        <v>1154354</v>
      </c>
      <c r="AY17" s="38">
        <v>7601278</v>
      </c>
      <c r="AZ17" s="39">
        <v>304024</v>
      </c>
      <c r="BA17" s="36">
        <v>535</v>
      </c>
      <c r="BB17" s="36">
        <v>49</v>
      </c>
      <c r="BC17" s="36">
        <v>0</v>
      </c>
      <c r="BD17" s="36">
        <v>32086</v>
      </c>
      <c r="BE17" s="36">
        <v>0</v>
      </c>
      <c r="BF17" s="37">
        <v>32670</v>
      </c>
      <c r="BG17" s="36">
        <v>0</v>
      </c>
      <c r="BH17" s="36">
        <v>135</v>
      </c>
      <c r="BI17" s="38">
        <v>446</v>
      </c>
      <c r="BJ17" s="35">
        <v>0</v>
      </c>
      <c r="BK17" s="36">
        <v>270773</v>
      </c>
      <c r="BL17" s="36">
        <v>0</v>
      </c>
      <c r="BM17" s="40">
        <v>270773</v>
      </c>
      <c r="BN17" s="39">
        <v>331</v>
      </c>
      <c r="BO17" s="36">
        <v>0</v>
      </c>
      <c r="BP17" s="37">
        <v>331</v>
      </c>
      <c r="BQ17" s="36">
        <v>0</v>
      </c>
      <c r="BR17" s="36">
        <v>10841887</v>
      </c>
      <c r="BS17" s="36">
        <v>724759</v>
      </c>
      <c r="BT17" s="38">
        <v>10117128</v>
      </c>
      <c r="BU17" s="39">
        <v>404670</v>
      </c>
      <c r="BV17" s="36">
        <v>54</v>
      </c>
      <c r="BW17" s="36">
        <v>10</v>
      </c>
      <c r="BX17" s="36">
        <v>0</v>
      </c>
      <c r="BY17" s="36">
        <v>47567</v>
      </c>
      <c r="BZ17" s="36">
        <v>3</v>
      </c>
      <c r="CA17" s="37">
        <v>47634</v>
      </c>
      <c r="CB17" s="36">
        <v>0</v>
      </c>
      <c r="CC17" s="36">
        <v>42</v>
      </c>
      <c r="CD17" s="38">
        <v>8</v>
      </c>
      <c r="CE17" s="35">
        <v>0</v>
      </c>
      <c r="CF17" s="36">
        <v>356986</v>
      </c>
      <c r="CG17" s="36">
        <v>0</v>
      </c>
      <c r="CH17" s="40">
        <v>356986</v>
      </c>
      <c r="CI17" s="39">
        <v>86</v>
      </c>
      <c r="CJ17" s="36">
        <v>0</v>
      </c>
      <c r="CK17" s="37">
        <v>86</v>
      </c>
      <c r="CL17" s="36">
        <v>0</v>
      </c>
      <c r="CM17" s="36">
        <v>6128941</v>
      </c>
      <c r="CN17" s="36">
        <v>186119</v>
      </c>
      <c r="CO17" s="38">
        <v>5942822</v>
      </c>
      <c r="CP17" s="39">
        <v>237709</v>
      </c>
      <c r="CQ17" s="36">
        <v>0</v>
      </c>
      <c r="CR17" s="36">
        <v>0</v>
      </c>
      <c r="CS17" s="36">
        <v>0</v>
      </c>
      <c r="CT17" s="36">
        <v>26318</v>
      </c>
      <c r="CU17" s="36">
        <v>0</v>
      </c>
      <c r="CV17" s="37">
        <v>26318</v>
      </c>
      <c r="CW17" s="36">
        <v>0</v>
      </c>
      <c r="CX17" s="36">
        <v>113</v>
      </c>
      <c r="CY17" s="38">
        <v>229</v>
      </c>
      <c r="CZ17" s="35">
        <v>0</v>
      </c>
      <c r="DA17" s="36">
        <v>211049</v>
      </c>
      <c r="DB17" s="36">
        <v>0</v>
      </c>
      <c r="DC17" s="40">
        <v>211049</v>
      </c>
      <c r="DD17" s="39">
        <v>40</v>
      </c>
      <c r="DE17" s="36">
        <v>0</v>
      </c>
      <c r="DF17" s="37">
        <v>40</v>
      </c>
      <c r="DG17" s="36">
        <v>0</v>
      </c>
      <c r="DH17" s="36">
        <v>6461060</v>
      </c>
      <c r="DI17" s="36">
        <v>91191</v>
      </c>
      <c r="DJ17" s="38">
        <v>6369869</v>
      </c>
      <c r="DK17" s="39">
        <v>254793</v>
      </c>
      <c r="DL17" s="36">
        <v>0</v>
      </c>
      <c r="DM17" s="36">
        <v>1</v>
      </c>
      <c r="DN17" s="36">
        <v>0</v>
      </c>
      <c r="DO17" s="36">
        <v>23264</v>
      </c>
      <c r="DP17" s="36">
        <v>5</v>
      </c>
      <c r="DQ17" s="37">
        <v>23270</v>
      </c>
      <c r="DR17" s="36">
        <v>0</v>
      </c>
      <c r="DS17" s="36">
        <v>6</v>
      </c>
      <c r="DT17" s="38">
        <v>36</v>
      </c>
      <c r="DU17" s="35">
        <v>0</v>
      </c>
      <c r="DV17" s="36">
        <v>231481</v>
      </c>
      <c r="DW17" s="36">
        <v>0</v>
      </c>
      <c r="DX17" s="40">
        <v>231481</v>
      </c>
      <c r="DY17" s="39">
        <v>4926</v>
      </c>
      <c r="DZ17" s="36">
        <v>193</v>
      </c>
      <c r="EA17" s="37">
        <v>5119</v>
      </c>
      <c r="EB17" s="36">
        <v>2</v>
      </c>
      <c r="EC17" s="36">
        <v>49094939</v>
      </c>
      <c r="ED17" s="36">
        <v>7507076</v>
      </c>
      <c r="EE17" s="38">
        <v>41587863</v>
      </c>
      <c r="EF17" s="39">
        <v>1663289</v>
      </c>
      <c r="EG17" s="36">
        <v>5256</v>
      </c>
      <c r="EH17" s="36">
        <v>227</v>
      </c>
      <c r="EI17" s="36">
        <v>1813</v>
      </c>
      <c r="EJ17" s="36">
        <v>158775</v>
      </c>
      <c r="EK17" s="36">
        <v>24</v>
      </c>
      <c r="EL17" s="37">
        <v>166095</v>
      </c>
      <c r="EM17" s="36">
        <v>61</v>
      </c>
      <c r="EN17" s="36">
        <v>448</v>
      </c>
      <c r="EO17" s="38">
        <v>786</v>
      </c>
      <c r="EP17" s="35">
        <v>0</v>
      </c>
      <c r="EQ17" s="36">
        <v>1492674</v>
      </c>
      <c r="ER17" s="36">
        <v>3225</v>
      </c>
      <c r="ES17" s="40">
        <v>1495899</v>
      </c>
    </row>
    <row r="18" spans="1:149" s="16" customFormat="1" ht="12.6" customHeight="1" x14ac:dyDescent="0.2">
      <c r="A18" s="17">
        <v>6</v>
      </c>
      <c r="B18" s="18" t="s">
        <v>68</v>
      </c>
      <c r="C18" s="33">
        <v>5494</v>
      </c>
      <c r="D18" s="30">
        <v>296</v>
      </c>
      <c r="E18" s="31">
        <v>5790</v>
      </c>
      <c r="F18" s="30">
        <v>7</v>
      </c>
      <c r="G18" s="30">
        <v>14876226</v>
      </c>
      <c r="H18" s="30">
        <v>5647489</v>
      </c>
      <c r="I18" s="32">
        <v>9228737</v>
      </c>
      <c r="J18" s="33">
        <v>368961</v>
      </c>
      <c r="K18" s="30">
        <v>6803</v>
      </c>
      <c r="L18" s="30">
        <v>60</v>
      </c>
      <c r="M18" s="30">
        <v>3028</v>
      </c>
      <c r="N18" s="30">
        <v>14821</v>
      </c>
      <c r="O18" s="30">
        <v>45</v>
      </c>
      <c r="P18" s="31">
        <v>24757</v>
      </c>
      <c r="Q18" s="30">
        <v>108</v>
      </c>
      <c r="R18" s="30">
        <v>101</v>
      </c>
      <c r="S18" s="32">
        <v>65</v>
      </c>
      <c r="T18" s="29">
        <v>69</v>
      </c>
      <c r="U18" s="30">
        <v>339229</v>
      </c>
      <c r="V18" s="30">
        <v>4632</v>
      </c>
      <c r="W18" s="34">
        <v>343861</v>
      </c>
      <c r="X18" s="33">
        <v>247</v>
      </c>
      <c r="Y18" s="30">
        <v>0</v>
      </c>
      <c r="Z18" s="31">
        <v>247</v>
      </c>
      <c r="AA18" s="30">
        <v>0</v>
      </c>
      <c r="AB18" s="30">
        <v>2400977</v>
      </c>
      <c r="AC18" s="30">
        <v>396359</v>
      </c>
      <c r="AD18" s="32">
        <v>2004618</v>
      </c>
      <c r="AE18" s="33">
        <v>80173</v>
      </c>
      <c r="AF18" s="30">
        <v>247</v>
      </c>
      <c r="AG18" s="30">
        <v>0</v>
      </c>
      <c r="AH18" s="30">
        <v>0</v>
      </c>
      <c r="AI18" s="30">
        <v>5238</v>
      </c>
      <c r="AJ18" s="30">
        <v>0</v>
      </c>
      <c r="AK18" s="31">
        <v>5485</v>
      </c>
      <c r="AL18" s="30">
        <v>0</v>
      </c>
      <c r="AM18" s="30">
        <v>30</v>
      </c>
      <c r="AN18" s="32">
        <v>58</v>
      </c>
      <c r="AO18" s="29">
        <v>0</v>
      </c>
      <c r="AP18" s="30">
        <v>74600</v>
      </c>
      <c r="AQ18" s="30">
        <v>0</v>
      </c>
      <c r="AR18" s="34">
        <v>74600</v>
      </c>
      <c r="AS18" s="33">
        <v>226</v>
      </c>
      <c r="AT18" s="30">
        <v>0</v>
      </c>
      <c r="AU18" s="31">
        <v>226</v>
      </c>
      <c r="AV18" s="30">
        <v>0</v>
      </c>
      <c r="AW18" s="30">
        <v>3495287</v>
      </c>
      <c r="AX18" s="30">
        <v>430307</v>
      </c>
      <c r="AY18" s="32">
        <v>3064980</v>
      </c>
      <c r="AZ18" s="33">
        <v>122589</v>
      </c>
      <c r="BA18" s="30">
        <v>226</v>
      </c>
      <c r="BB18" s="30">
        <v>33</v>
      </c>
      <c r="BC18" s="30">
        <v>0</v>
      </c>
      <c r="BD18" s="30">
        <v>9089</v>
      </c>
      <c r="BE18" s="30">
        <v>0</v>
      </c>
      <c r="BF18" s="31">
        <v>9348</v>
      </c>
      <c r="BG18" s="30">
        <v>0</v>
      </c>
      <c r="BH18" s="30">
        <v>27</v>
      </c>
      <c r="BI18" s="32">
        <v>0</v>
      </c>
      <c r="BJ18" s="29">
        <v>0</v>
      </c>
      <c r="BK18" s="30">
        <v>113214</v>
      </c>
      <c r="BL18" s="30">
        <v>0</v>
      </c>
      <c r="BM18" s="34">
        <v>113214</v>
      </c>
      <c r="BN18" s="33">
        <v>73</v>
      </c>
      <c r="BO18" s="30">
        <v>0</v>
      </c>
      <c r="BP18" s="31">
        <v>73</v>
      </c>
      <c r="BQ18" s="30">
        <v>0</v>
      </c>
      <c r="BR18" s="30">
        <v>2337375</v>
      </c>
      <c r="BS18" s="30">
        <v>136387</v>
      </c>
      <c r="BT18" s="32">
        <v>2200988</v>
      </c>
      <c r="BU18" s="33">
        <v>88036</v>
      </c>
      <c r="BV18" s="30">
        <v>16</v>
      </c>
      <c r="BW18" s="30">
        <v>52</v>
      </c>
      <c r="BX18" s="30">
        <v>0</v>
      </c>
      <c r="BY18" s="30">
        <v>9255</v>
      </c>
      <c r="BZ18" s="30">
        <v>0</v>
      </c>
      <c r="CA18" s="31">
        <v>9323</v>
      </c>
      <c r="CB18" s="30">
        <v>0</v>
      </c>
      <c r="CC18" s="30">
        <v>11</v>
      </c>
      <c r="CD18" s="32">
        <v>71</v>
      </c>
      <c r="CE18" s="29">
        <v>0</v>
      </c>
      <c r="CF18" s="30">
        <v>78631</v>
      </c>
      <c r="CG18" s="30">
        <v>0</v>
      </c>
      <c r="CH18" s="34">
        <v>78631</v>
      </c>
      <c r="CI18" s="33">
        <v>7</v>
      </c>
      <c r="CJ18" s="30">
        <v>0</v>
      </c>
      <c r="CK18" s="31">
        <v>7</v>
      </c>
      <c r="CL18" s="30">
        <v>0</v>
      </c>
      <c r="CM18" s="30">
        <v>461867</v>
      </c>
      <c r="CN18" s="30">
        <v>10616</v>
      </c>
      <c r="CO18" s="32">
        <v>451251</v>
      </c>
      <c r="CP18" s="33">
        <v>18050</v>
      </c>
      <c r="CQ18" s="30">
        <v>0</v>
      </c>
      <c r="CR18" s="30">
        <v>0</v>
      </c>
      <c r="CS18" s="30">
        <v>0</v>
      </c>
      <c r="CT18" s="30">
        <v>1661</v>
      </c>
      <c r="CU18" s="30">
        <v>0</v>
      </c>
      <c r="CV18" s="31">
        <v>1661</v>
      </c>
      <c r="CW18" s="30">
        <v>0</v>
      </c>
      <c r="CX18" s="30">
        <v>0</v>
      </c>
      <c r="CY18" s="32">
        <v>0</v>
      </c>
      <c r="CZ18" s="29">
        <v>0</v>
      </c>
      <c r="DA18" s="30">
        <v>16389</v>
      </c>
      <c r="DB18" s="30">
        <v>0</v>
      </c>
      <c r="DC18" s="34">
        <v>16389</v>
      </c>
      <c r="DD18" s="33">
        <v>2</v>
      </c>
      <c r="DE18" s="30">
        <v>0</v>
      </c>
      <c r="DF18" s="31">
        <v>2</v>
      </c>
      <c r="DG18" s="30">
        <v>0</v>
      </c>
      <c r="DH18" s="30">
        <v>255349</v>
      </c>
      <c r="DI18" s="30">
        <v>5412</v>
      </c>
      <c r="DJ18" s="32">
        <v>249937</v>
      </c>
      <c r="DK18" s="33">
        <v>9997</v>
      </c>
      <c r="DL18" s="30">
        <v>0</v>
      </c>
      <c r="DM18" s="30">
        <v>0</v>
      </c>
      <c r="DN18" s="30">
        <v>0</v>
      </c>
      <c r="DO18" s="30">
        <v>1048</v>
      </c>
      <c r="DP18" s="30">
        <v>0</v>
      </c>
      <c r="DQ18" s="31">
        <v>1048</v>
      </c>
      <c r="DR18" s="30">
        <v>0</v>
      </c>
      <c r="DS18" s="30">
        <v>0</v>
      </c>
      <c r="DT18" s="32">
        <v>0</v>
      </c>
      <c r="DU18" s="29">
        <v>0</v>
      </c>
      <c r="DV18" s="30">
        <v>8949</v>
      </c>
      <c r="DW18" s="30">
        <v>0</v>
      </c>
      <c r="DX18" s="34">
        <v>8949</v>
      </c>
      <c r="DY18" s="33">
        <v>6049</v>
      </c>
      <c r="DZ18" s="30">
        <v>296</v>
      </c>
      <c r="EA18" s="31">
        <v>6345</v>
      </c>
      <c r="EB18" s="30">
        <v>7</v>
      </c>
      <c r="EC18" s="30">
        <v>23827081</v>
      </c>
      <c r="ED18" s="30">
        <v>6626570</v>
      </c>
      <c r="EE18" s="32">
        <v>17200511</v>
      </c>
      <c r="EF18" s="33">
        <v>687806</v>
      </c>
      <c r="EG18" s="30">
        <v>7292</v>
      </c>
      <c r="EH18" s="30">
        <v>145</v>
      </c>
      <c r="EI18" s="30">
        <v>3028</v>
      </c>
      <c r="EJ18" s="30">
        <v>41112</v>
      </c>
      <c r="EK18" s="30">
        <v>45</v>
      </c>
      <c r="EL18" s="31">
        <v>51622</v>
      </c>
      <c r="EM18" s="30">
        <v>108</v>
      </c>
      <c r="EN18" s="30">
        <v>169</v>
      </c>
      <c r="EO18" s="32">
        <v>194</v>
      </c>
      <c r="EP18" s="29">
        <v>69</v>
      </c>
      <c r="EQ18" s="30">
        <v>631012</v>
      </c>
      <c r="ER18" s="30">
        <v>4632</v>
      </c>
      <c r="ES18" s="34">
        <v>635644</v>
      </c>
    </row>
    <row r="19" spans="1:149" s="16" customFormat="1" ht="12.6" customHeight="1" x14ac:dyDescent="0.2">
      <c r="A19" s="19">
        <v>7</v>
      </c>
      <c r="B19" s="20" t="s">
        <v>69</v>
      </c>
      <c r="C19" s="39">
        <v>5064</v>
      </c>
      <c r="D19" s="36">
        <v>434</v>
      </c>
      <c r="E19" s="37">
        <v>5498</v>
      </c>
      <c r="F19" s="36">
        <v>4</v>
      </c>
      <c r="G19" s="36">
        <v>16895769</v>
      </c>
      <c r="H19" s="36">
        <v>6437811</v>
      </c>
      <c r="I19" s="38">
        <v>10457958</v>
      </c>
      <c r="J19" s="39">
        <v>418092</v>
      </c>
      <c r="K19" s="36">
        <v>6960</v>
      </c>
      <c r="L19" s="36">
        <v>91</v>
      </c>
      <c r="M19" s="36">
        <v>4293</v>
      </c>
      <c r="N19" s="36">
        <v>16578</v>
      </c>
      <c r="O19" s="36">
        <v>10</v>
      </c>
      <c r="P19" s="37">
        <v>27932</v>
      </c>
      <c r="Q19" s="36">
        <v>23</v>
      </c>
      <c r="R19" s="36">
        <v>100</v>
      </c>
      <c r="S19" s="38">
        <v>61</v>
      </c>
      <c r="T19" s="35">
        <v>0</v>
      </c>
      <c r="U19" s="36">
        <v>382531</v>
      </c>
      <c r="V19" s="36">
        <v>7445</v>
      </c>
      <c r="W19" s="40">
        <v>389976</v>
      </c>
      <c r="X19" s="39">
        <v>217</v>
      </c>
      <c r="Y19" s="36">
        <v>0</v>
      </c>
      <c r="Z19" s="37">
        <v>217</v>
      </c>
      <c r="AA19" s="36">
        <v>0</v>
      </c>
      <c r="AB19" s="36">
        <v>2179041</v>
      </c>
      <c r="AC19" s="36">
        <v>360293</v>
      </c>
      <c r="AD19" s="38">
        <v>1818748</v>
      </c>
      <c r="AE19" s="39">
        <v>72740</v>
      </c>
      <c r="AF19" s="36">
        <v>215</v>
      </c>
      <c r="AG19" s="36">
        <v>35</v>
      </c>
      <c r="AH19" s="36">
        <v>0</v>
      </c>
      <c r="AI19" s="36">
        <v>3872</v>
      </c>
      <c r="AJ19" s="36">
        <v>15</v>
      </c>
      <c r="AK19" s="37">
        <v>4137</v>
      </c>
      <c r="AL19" s="36">
        <v>0</v>
      </c>
      <c r="AM19" s="36">
        <v>3</v>
      </c>
      <c r="AN19" s="38">
        <v>42</v>
      </c>
      <c r="AO19" s="35">
        <v>0</v>
      </c>
      <c r="AP19" s="36">
        <v>68558</v>
      </c>
      <c r="AQ19" s="36">
        <v>0</v>
      </c>
      <c r="AR19" s="40">
        <v>68558</v>
      </c>
      <c r="AS19" s="39">
        <v>174</v>
      </c>
      <c r="AT19" s="36">
        <v>0</v>
      </c>
      <c r="AU19" s="37">
        <v>174</v>
      </c>
      <c r="AV19" s="36">
        <v>0</v>
      </c>
      <c r="AW19" s="36">
        <v>2750582</v>
      </c>
      <c r="AX19" s="36">
        <v>360603</v>
      </c>
      <c r="AY19" s="38">
        <v>2389979</v>
      </c>
      <c r="AZ19" s="39">
        <v>95591</v>
      </c>
      <c r="BA19" s="36">
        <v>175</v>
      </c>
      <c r="BB19" s="36">
        <v>5</v>
      </c>
      <c r="BC19" s="36">
        <v>0</v>
      </c>
      <c r="BD19" s="36">
        <v>7341</v>
      </c>
      <c r="BE19" s="36">
        <v>0</v>
      </c>
      <c r="BF19" s="37">
        <v>7521</v>
      </c>
      <c r="BG19" s="36">
        <v>0</v>
      </c>
      <c r="BH19" s="36">
        <v>14</v>
      </c>
      <c r="BI19" s="38">
        <v>0</v>
      </c>
      <c r="BJ19" s="35">
        <v>0</v>
      </c>
      <c r="BK19" s="36">
        <v>88056</v>
      </c>
      <c r="BL19" s="36">
        <v>0</v>
      </c>
      <c r="BM19" s="40">
        <v>88056</v>
      </c>
      <c r="BN19" s="39">
        <v>56</v>
      </c>
      <c r="BO19" s="36">
        <v>0</v>
      </c>
      <c r="BP19" s="37">
        <v>56</v>
      </c>
      <c r="BQ19" s="36">
        <v>0</v>
      </c>
      <c r="BR19" s="36">
        <v>1815636</v>
      </c>
      <c r="BS19" s="36">
        <v>104645</v>
      </c>
      <c r="BT19" s="38">
        <v>1710991</v>
      </c>
      <c r="BU19" s="39">
        <v>68439</v>
      </c>
      <c r="BV19" s="36">
        <v>12</v>
      </c>
      <c r="BW19" s="36">
        <v>0</v>
      </c>
      <c r="BX19" s="36">
        <v>0</v>
      </c>
      <c r="BY19" s="36">
        <v>7216</v>
      </c>
      <c r="BZ19" s="36">
        <v>0</v>
      </c>
      <c r="CA19" s="37">
        <v>7228</v>
      </c>
      <c r="CB19" s="36">
        <v>0</v>
      </c>
      <c r="CC19" s="36">
        <v>4</v>
      </c>
      <c r="CD19" s="38">
        <v>8</v>
      </c>
      <c r="CE19" s="35">
        <v>0</v>
      </c>
      <c r="CF19" s="36">
        <v>61199</v>
      </c>
      <c r="CG19" s="36">
        <v>0</v>
      </c>
      <c r="CH19" s="40">
        <v>61199</v>
      </c>
      <c r="CI19" s="39">
        <v>12</v>
      </c>
      <c r="CJ19" s="36">
        <v>0</v>
      </c>
      <c r="CK19" s="37">
        <v>12</v>
      </c>
      <c r="CL19" s="36">
        <v>0</v>
      </c>
      <c r="CM19" s="36">
        <v>778948</v>
      </c>
      <c r="CN19" s="36">
        <v>27538</v>
      </c>
      <c r="CO19" s="38">
        <v>751410</v>
      </c>
      <c r="CP19" s="39">
        <v>30056</v>
      </c>
      <c r="CQ19" s="36">
        <v>0</v>
      </c>
      <c r="CR19" s="36">
        <v>0</v>
      </c>
      <c r="CS19" s="36">
        <v>0</v>
      </c>
      <c r="CT19" s="36">
        <v>3818</v>
      </c>
      <c r="CU19" s="36">
        <v>0</v>
      </c>
      <c r="CV19" s="37">
        <v>3818</v>
      </c>
      <c r="CW19" s="36">
        <v>0</v>
      </c>
      <c r="CX19" s="36">
        <v>0</v>
      </c>
      <c r="CY19" s="38">
        <v>0</v>
      </c>
      <c r="CZ19" s="35">
        <v>0</v>
      </c>
      <c r="DA19" s="36">
        <v>26238</v>
      </c>
      <c r="DB19" s="36">
        <v>0</v>
      </c>
      <c r="DC19" s="40">
        <v>26238</v>
      </c>
      <c r="DD19" s="39">
        <v>3</v>
      </c>
      <c r="DE19" s="36">
        <v>0</v>
      </c>
      <c r="DF19" s="37">
        <v>3</v>
      </c>
      <c r="DG19" s="36">
        <v>0</v>
      </c>
      <c r="DH19" s="36">
        <v>400422</v>
      </c>
      <c r="DI19" s="36">
        <v>8612</v>
      </c>
      <c r="DJ19" s="38">
        <v>391810</v>
      </c>
      <c r="DK19" s="39">
        <v>15672</v>
      </c>
      <c r="DL19" s="36">
        <v>0</v>
      </c>
      <c r="DM19" s="36">
        <v>0</v>
      </c>
      <c r="DN19" s="36">
        <v>0</v>
      </c>
      <c r="DO19" s="36">
        <v>1072</v>
      </c>
      <c r="DP19" s="36">
        <v>0</v>
      </c>
      <c r="DQ19" s="37">
        <v>1072</v>
      </c>
      <c r="DR19" s="36">
        <v>0</v>
      </c>
      <c r="DS19" s="36">
        <v>0</v>
      </c>
      <c r="DT19" s="38">
        <v>0</v>
      </c>
      <c r="DU19" s="35">
        <v>0</v>
      </c>
      <c r="DV19" s="36">
        <v>14600</v>
      </c>
      <c r="DW19" s="36">
        <v>0</v>
      </c>
      <c r="DX19" s="40">
        <v>14600</v>
      </c>
      <c r="DY19" s="39">
        <v>5526</v>
      </c>
      <c r="DZ19" s="36">
        <v>434</v>
      </c>
      <c r="EA19" s="37">
        <v>5960</v>
      </c>
      <c r="EB19" s="36">
        <v>4</v>
      </c>
      <c r="EC19" s="36">
        <v>24820398</v>
      </c>
      <c r="ED19" s="36">
        <v>7299502</v>
      </c>
      <c r="EE19" s="38">
        <v>17520896</v>
      </c>
      <c r="EF19" s="39">
        <v>700590</v>
      </c>
      <c r="EG19" s="36">
        <v>7362</v>
      </c>
      <c r="EH19" s="36">
        <v>131</v>
      </c>
      <c r="EI19" s="36">
        <v>4293</v>
      </c>
      <c r="EJ19" s="36">
        <v>39897</v>
      </c>
      <c r="EK19" s="36">
        <v>25</v>
      </c>
      <c r="EL19" s="37">
        <v>51708</v>
      </c>
      <c r="EM19" s="36">
        <v>23</v>
      </c>
      <c r="EN19" s="36">
        <v>121</v>
      </c>
      <c r="EO19" s="38">
        <v>111</v>
      </c>
      <c r="EP19" s="35">
        <v>0</v>
      </c>
      <c r="EQ19" s="36">
        <v>641182</v>
      </c>
      <c r="ER19" s="36">
        <v>7445</v>
      </c>
      <c r="ES19" s="40">
        <v>648627</v>
      </c>
    </row>
    <row r="20" spans="1:149" s="16" customFormat="1" ht="12.6" customHeight="1" x14ac:dyDescent="0.2">
      <c r="A20" s="17">
        <v>8</v>
      </c>
      <c r="B20" s="18" t="s">
        <v>70</v>
      </c>
      <c r="C20" s="33">
        <v>8049</v>
      </c>
      <c r="D20" s="30">
        <v>668</v>
      </c>
      <c r="E20" s="31">
        <v>8717</v>
      </c>
      <c r="F20" s="30">
        <v>11</v>
      </c>
      <c r="G20" s="30">
        <v>28245176</v>
      </c>
      <c r="H20" s="30">
        <v>10671903</v>
      </c>
      <c r="I20" s="32">
        <v>17573273</v>
      </c>
      <c r="J20" s="33">
        <v>702566</v>
      </c>
      <c r="K20" s="30">
        <v>11179</v>
      </c>
      <c r="L20" s="30">
        <v>167</v>
      </c>
      <c r="M20" s="30">
        <v>8271</v>
      </c>
      <c r="N20" s="30">
        <v>31042</v>
      </c>
      <c r="O20" s="30">
        <v>33</v>
      </c>
      <c r="P20" s="31">
        <v>50692</v>
      </c>
      <c r="Q20" s="30">
        <v>79</v>
      </c>
      <c r="R20" s="30">
        <v>164</v>
      </c>
      <c r="S20" s="32">
        <v>162</v>
      </c>
      <c r="T20" s="29">
        <v>0</v>
      </c>
      <c r="U20" s="30">
        <v>637363</v>
      </c>
      <c r="V20" s="30">
        <v>14106</v>
      </c>
      <c r="W20" s="34">
        <v>651469</v>
      </c>
      <c r="X20" s="33">
        <v>445</v>
      </c>
      <c r="Y20" s="30">
        <v>0</v>
      </c>
      <c r="Z20" s="31">
        <v>445</v>
      </c>
      <c r="AA20" s="30">
        <v>0</v>
      </c>
      <c r="AB20" s="30">
        <v>4497179</v>
      </c>
      <c r="AC20" s="30">
        <v>803930</v>
      </c>
      <c r="AD20" s="32">
        <v>3693249</v>
      </c>
      <c r="AE20" s="33">
        <v>147711</v>
      </c>
      <c r="AF20" s="30">
        <v>444</v>
      </c>
      <c r="AG20" s="30">
        <v>39</v>
      </c>
      <c r="AH20" s="30">
        <v>0</v>
      </c>
      <c r="AI20" s="30">
        <v>11043</v>
      </c>
      <c r="AJ20" s="30">
        <v>1</v>
      </c>
      <c r="AK20" s="31">
        <v>11527</v>
      </c>
      <c r="AL20" s="30">
        <v>0</v>
      </c>
      <c r="AM20" s="30">
        <v>58</v>
      </c>
      <c r="AN20" s="32">
        <v>30</v>
      </c>
      <c r="AO20" s="29">
        <v>0</v>
      </c>
      <c r="AP20" s="30">
        <v>136096</v>
      </c>
      <c r="AQ20" s="30">
        <v>0</v>
      </c>
      <c r="AR20" s="34">
        <v>136096</v>
      </c>
      <c r="AS20" s="33">
        <v>441</v>
      </c>
      <c r="AT20" s="30">
        <v>0</v>
      </c>
      <c r="AU20" s="31">
        <v>441</v>
      </c>
      <c r="AV20" s="30">
        <v>0</v>
      </c>
      <c r="AW20" s="30">
        <v>7108343</v>
      </c>
      <c r="AX20" s="30">
        <v>962099</v>
      </c>
      <c r="AY20" s="32">
        <v>6146244</v>
      </c>
      <c r="AZ20" s="33">
        <v>245830</v>
      </c>
      <c r="BA20" s="30">
        <v>436</v>
      </c>
      <c r="BB20" s="30">
        <v>24</v>
      </c>
      <c r="BC20" s="30">
        <v>0</v>
      </c>
      <c r="BD20" s="30">
        <v>23924</v>
      </c>
      <c r="BE20" s="30">
        <v>7</v>
      </c>
      <c r="BF20" s="31">
        <v>24391</v>
      </c>
      <c r="BG20" s="30">
        <v>0</v>
      </c>
      <c r="BH20" s="30">
        <v>17</v>
      </c>
      <c r="BI20" s="32">
        <v>90</v>
      </c>
      <c r="BJ20" s="29">
        <v>0</v>
      </c>
      <c r="BK20" s="30">
        <v>221332</v>
      </c>
      <c r="BL20" s="30">
        <v>0</v>
      </c>
      <c r="BM20" s="34">
        <v>221332</v>
      </c>
      <c r="BN20" s="33">
        <v>207</v>
      </c>
      <c r="BO20" s="30">
        <v>0</v>
      </c>
      <c r="BP20" s="31">
        <v>207</v>
      </c>
      <c r="BQ20" s="30">
        <v>0</v>
      </c>
      <c r="BR20" s="30">
        <v>6646659</v>
      </c>
      <c r="BS20" s="30">
        <v>424969</v>
      </c>
      <c r="BT20" s="32">
        <v>6221690</v>
      </c>
      <c r="BU20" s="33">
        <v>248858</v>
      </c>
      <c r="BV20" s="30">
        <v>51</v>
      </c>
      <c r="BW20" s="30">
        <v>11</v>
      </c>
      <c r="BX20" s="30">
        <v>0</v>
      </c>
      <c r="BY20" s="30">
        <v>26251</v>
      </c>
      <c r="BZ20" s="30">
        <v>0</v>
      </c>
      <c r="CA20" s="31">
        <v>26313</v>
      </c>
      <c r="CB20" s="30">
        <v>0</v>
      </c>
      <c r="CC20" s="30">
        <v>16</v>
      </c>
      <c r="CD20" s="32">
        <v>64</v>
      </c>
      <c r="CE20" s="29">
        <v>0</v>
      </c>
      <c r="CF20" s="30">
        <v>222465</v>
      </c>
      <c r="CG20" s="30">
        <v>0</v>
      </c>
      <c r="CH20" s="34">
        <v>222465</v>
      </c>
      <c r="CI20" s="33">
        <v>42</v>
      </c>
      <c r="CJ20" s="30">
        <v>0</v>
      </c>
      <c r="CK20" s="31">
        <v>42</v>
      </c>
      <c r="CL20" s="30">
        <v>0</v>
      </c>
      <c r="CM20" s="30">
        <v>3000020</v>
      </c>
      <c r="CN20" s="30">
        <v>100551</v>
      </c>
      <c r="CO20" s="32">
        <v>2899469</v>
      </c>
      <c r="CP20" s="33">
        <v>115977</v>
      </c>
      <c r="CQ20" s="30">
        <v>0</v>
      </c>
      <c r="CR20" s="30">
        <v>1</v>
      </c>
      <c r="CS20" s="30">
        <v>0</v>
      </c>
      <c r="CT20" s="30">
        <v>13024</v>
      </c>
      <c r="CU20" s="30">
        <v>0</v>
      </c>
      <c r="CV20" s="31">
        <v>13025</v>
      </c>
      <c r="CW20" s="30">
        <v>0</v>
      </c>
      <c r="CX20" s="30">
        <v>1</v>
      </c>
      <c r="CY20" s="32">
        <v>0</v>
      </c>
      <c r="CZ20" s="29">
        <v>0</v>
      </c>
      <c r="DA20" s="30">
        <v>102951</v>
      </c>
      <c r="DB20" s="30">
        <v>0</v>
      </c>
      <c r="DC20" s="34">
        <v>102951</v>
      </c>
      <c r="DD20" s="33">
        <v>9</v>
      </c>
      <c r="DE20" s="30">
        <v>0</v>
      </c>
      <c r="DF20" s="31">
        <v>9</v>
      </c>
      <c r="DG20" s="30">
        <v>0</v>
      </c>
      <c r="DH20" s="30">
        <v>1514396</v>
      </c>
      <c r="DI20" s="30">
        <v>18936</v>
      </c>
      <c r="DJ20" s="32">
        <v>1495460</v>
      </c>
      <c r="DK20" s="33">
        <v>59818</v>
      </c>
      <c r="DL20" s="30">
        <v>0</v>
      </c>
      <c r="DM20" s="30">
        <v>0</v>
      </c>
      <c r="DN20" s="30">
        <v>0</v>
      </c>
      <c r="DO20" s="30">
        <v>5281</v>
      </c>
      <c r="DP20" s="30">
        <v>0</v>
      </c>
      <c r="DQ20" s="31">
        <v>5281</v>
      </c>
      <c r="DR20" s="30">
        <v>0</v>
      </c>
      <c r="DS20" s="30">
        <v>0</v>
      </c>
      <c r="DT20" s="32">
        <v>0</v>
      </c>
      <c r="DU20" s="29">
        <v>0</v>
      </c>
      <c r="DV20" s="30">
        <v>54537</v>
      </c>
      <c r="DW20" s="30">
        <v>0</v>
      </c>
      <c r="DX20" s="34">
        <v>54537</v>
      </c>
      <c r="DY20" s="33">
        <v>9193</v>
      </c>
      <c r="DZ20" s="30">
        <v>668</v>
      </c>
      <c r="EA20" s="31">
        <v>9861</v>
      </c>
      <c r="EB20" s="30">
        <v>11</v>
      </c>
      <c r="EC20" s="30">
        <v>51011773</v>
      </c>
      <c r="ED20" s="30">
        <v>12982388</v>
      </c>
      <c r="EE20" s="32">
        <v>38029385</v>
      </c>
      <c r="EF20" s="33">
        <v>1520760</v>
      </c>
      <c r="EG20" s="30">
        <v>12110</v>
      </c>
      <c r="EH20" s="30">
        <v>242</v>
      </c>
      <c r="EI20" s="30">
        <v>8271</v>
      </c>
      <c r="EJ20" s="30">
        <v>110565</v>
      </c>
      <c r="EK20" s="30">
        <v>41</v>
      </c>
      <c r="EL20" s="31">
        <v>131229</v>
      </c>
      <c r="EM20" s="30">
        <v>79</v>
      </c>
      <c r="EN20" s="30">
        <v>256</v>
      </c>
      <c r="EO20" s="32">
        <v>346</v>
      </c>
      <c r="EP20" s="29">
        <v>0</v>
      </c>
      <c r="EQ20" s="30">
        <v>1374744</v>
      </c>
      <c r="ER20" s="30">
        <v>14106</v>
      </c>
      <c r="ES20" s="34">
        <v>1388850</v>
      </c>
    </row>
    <row r="21" spans="1:149" s="16" customFormat="1" ht="12.6" customHeight="1" x14ac:dyDescent="0.2">
      <c r="A21" s="19">
        <v>9</v>
      </c>
      <c r="B21" s="20" t="s">
        <v>71</v>
      </c>
      <c r="C21" s="39">
        <v>7423</v>
      </c>
      <c r="D21" s="36">
        <v>292</v>
      </c>
      <c r="E21" s="37">
        <v>7715</v>
      </c>
      <c r="F21" s="36">
        <v>7</v>
      </c>
      <c r="G21" s="36">
        <v>24987185</v>
      </c>
      <c r="H21" s="36">
        <v>9100038</v>
      </c>
      <c r="I21" s="38">
        <v>15887147</v>
      </c>
      <c r="J21" s="39">
        <v>635163</v>
      </c>
      <c r="K21" s="36">
        <v>9035</v>
      </c>
      <c r="L21" s="36">
        <v>172</v>
      </c>
      <c r="M21" s="36">
        <v>4948</v>
      </c>
      <c r="N21" s="36">
        <v>29018</v>
      </c>
      <c r="O21" s="36">
        <v>17</v>
      </c>
      <c r="P21" s="37">
        <v>43190</v>
      </c>
      <c r="Q21" s="36">
        <v>66</v>
      </c>
      <c r="R21" s="36">
        <v>190</v>
      </c>
      <c r="S21" s="38">
        <v>114</v>
      </c>
      <c r="T21" s="35">
        <v>0</v>
      </c>
      <c r="U21" s="36">
        <v>591108</v>
      </c>
      <c r="V21" s="36">
        <v>495</v>
      </c>
      <c r="W21" s="40">
        <v>591603</v>
      </c>
      <c r="X21" s="39">
        <v>411</v>
      </c>
      <c r="Y21" s="36">
        <v>0</v>
      </c>
      <c r="Z21" s="37">
        <v>411</v>
      </c>
      <c r="AA21" s="36">
        <v>0</v>
      </c>
      <c r="AB21" s="36">
        <v>4109493</v>
      </c>
      <c r="AC21" s="36">
        <v>715878</v>
      </c>
      <c r="AD21" s="38">
        <v>3393615</v>
      </c>
      <c r="AE21" s="39">
        <v>135727</v>
      </c>
      <c r="AF21" s="36">
        <v>410</v>
      </c>
      <c r="AG21" s="36">
        <v>14</v>
      </c>
      <c r="AH21" s="36">
        <v>0</v>
      </c>
      <c r="AI21" s="36">
        <v>9492</v>
      </c>
      <c r="AJ21" s="36">
        <v>32</v>
      </c>
      <c r="AK21" s="37">
        <v>9948</v>
      </c>
      <c r="AL21" s="36">
        <v>0</v>
      </c>
      <c r="AM21" s="36">
        <v>201</v>
      </c>
      <c r="AN21" s="38">
        <v>49</v>
      </c>
      <c r="AO21" s="35">
        <v>0</v>
      </c>
      <c r="AP21" s="36">
        <v>125529</v>
      </c>
      <c r="AQ21" s="36">
        <v>0</v>
      </c>
      <c r="AR21" s="40">
        <v>125529</v>
      </c>
      <c r="AS21" s="39">
        <v>475</v>
      </c>
      <c r="AT21" s="36">
        <v>0</v>
      </c>
      <c r="AU21" s="37">
        <v>475</v>
      </c>
      <c r="AV21" s="36">
        <v>0</v>
      </c>
      <c r="AW21" s="36">
        <v>7440528</v>
      </c>
      <c r="AX21" s="36">
        <v>940488</v>
      </c>
      <c r="AY21" s="38">
        <v>6500040</v>
      </c>
      <c r="AZ21" s="39">
        <v>259979</v>
      </c>
      <c r="BA21" s="36">
        <v>473</v>
      </c>
      <c r="BB21" s="36">
        <v>59</v>
      </c>
      <c r="BC21" s="36">
        <v>0</v>
      </c>
      <c r="BD21" s="36">
        <v>23537</v>
      </c>
      <c r="BE21" s="36">
        <v>76</v>
      </c>
      <c r="BF21" s="37">
        <v>24145</v>
      </c>
      <c r="BG21" s="36">
        <v>0</v>
      </c>
      <c r="BH21" s="36">
        <v>95</v>
      </c>
      <c r="BI21" s="38">
        <v>71</v>
      </c>
      <c r="BJ21" s="35">
        <v>0</v>
      </c>
      <c r="BK21" s="36">
        <v>235668</v>
      </c>
      <c r="BL21" s="36">
        <v>0</v>
      </c>
      <c r="BM21" s="40">
        <v>235668</v>
      </c>
      <c r="BN21" s="39">
        <v>228</v>
      </c>
      <c r="BO21" s="36">
        <v>0</v>
      </c>
      <c r="BP21" s="37">
        <v>228</v>
      </c>
      <c r="BQ21" s="36">
        <v>0</v>
      </c>
      <c r="BR21" s="36">
        <v>7283369</v>
      </c>
      <c r="BS21" s="36">
        <v>478070</v>
      </c>
      <c r="BT21" s="38">
        <v>6805299</v>
      </c>
      <c r="BU21" s="39">
        <v>272201</v>
      </c>
      <c r="BV21" s="36">
        <v>60</v>
      </c>
      <c r="BW21" s="36">
        <v>23</v>
      </c>
      <c r="BX21" s="36">
        <v>0</v>
      </c>
      <c r="BY21" s="36">
        <v>29071</v>
      </c>
      <c r="BZ21" s="36">
        <v>0</v>
      </c>
      <c r="CA21" s="37">
        <v>29154</v>
      </c>
      <c r="CB21" s="36">
        <v>0</v>
      </c>
      <c r="CC21" s="36">
        <v>167</v>
      </c>
      <c r="CD21" s="38">
        <v>30</v>
      </c>
      <c r="CE21" s="35">
        <v>0</v>
      </c>
      <c r="CF21" s="36">
        <v>242850</v>
      </c>
      <c r="CG21" s="36">
        <v>0</v>
      </c>
      <c r="CH21" s="40">
        <v>242850</v>
      </c>
      <c r="CI21" s="39">
        <v>65</v>
      </c>
      <c r="CJ21" s="36">
        <v>0</v>
      </c>
      <c r="CK21" s="37">
        <v>65</v>
      </c>
      <c r="CL21" s="36">
        <v>0</v>
      </c>
      <c r="CM21" s="36">
        <v>4867867</v>
      </c>
      <c r="CN21" s="36">
        <v>156269</v>
      </c>
      <c r="CO21" s="38">
        <v>4711598</v>
      </c>
      <c r="CP21" s="39">
        <v>188461</v>
      </c>
      <c r="CQ21" s="36">
        <v>0</v>
      </c>
      <c r="CR21" s="36">
        <v>9</v>
      </c>
      <c r="CS21" s="36">
        <v>0</v>
      </c>
      <c r="CT21" s="36">
        <v>19764</v>
      </c>
      <c r="CU21" s="36">
        <v>3444</v>
      </c>
      <c r="CV21" s="37">
        <v>23217</v>
      </c>
      <c r="CW21" s="36">
        <v>0</v>
      </c>
      <c r="CX21" s="36">
        <v>8</v>
      </c>
      <c r="CY21" s="38">
        <v>0</v>
      </c>
      <c r="CZ21" s="35">
        <v>0</v>
      </c>
      <c r="DA21" s="36">
        <v>165236</v>
      </c>
      <c r="DB21" s="36">
        <v>0</v>
      </c>
      <c r="DC21" s="40">
        <v>165236</v>
      </c>
      <c r="DD21" s="39">
        <v>30</v>
      </c>
      <c r="DE21" s="36">
        <v>0</v>
      </c>
      <c r="DF21" s="37">
        <v>30</v>
      </c>
      <c r="DG21" s="36">
        <v>0</v>
      </c>
      <c r="DH21" s="36">
        <v>6925974</v>
      </c>
      <c r="DI21" s="36">
        <v>66579</v>
      </c>
      <c r="DJ21" s="38">
        <v>6859395</v>
      </c>
      <c r="DK21" s="39">
        <v>274375</v>
      </c>
      <c r="DL21" s="36">
        <v>0</v>
      </c>
      <c r="DM21" s="36">
        <v>47</v>
      </c>
      <c r="DN21" s="36">
        <v>0</v>
      </c>
      <c r="DO21" s="36">
        <v>13899</v>
      </c>
      <c r="DP21" s="36">
        <v>0</v>
      </c>
      <c r="DQ21" s="37">
        <v>13946</v>
      </c>
      <c r="DR21" s="36">
        <v>0</v>
      </c>
      <c r="DS21" s="36">
        <v>0</v>
      </c>
      <c r="DT21" s="38">
        <v>0</v>
      </c>
      <c r="DU21" s="35">
        <v>0</v>
      </c>
      <c r="DV21" s="36">
        <v>260429</v>
      </c>
      <c r="DW21" s="36">
        <v>0</v>
      </c>
      <c r="DX21" s="40">
        <v>260429</v>
      </c>
      <c r="DY21" s="39">
        <v>8632</v>
      </c>
      <c r="DZ21" s="36">
        <v>292</v>
      </c>
      <c r="EA21" s="37">
        <v>8924</v>
      </c>
      <c r="EB21" s="36">
        <v>7</v>
      </c>
      <c r="EC21" s="36">
        <v>55614416</v>
      </c>
      <c r="ED21" s="36">
        <v>11457322</v>
      </c>
      <c r="EE21" s="38">
        <v>44157094</v>
      </c>
      <c r="EF21" s="39">
        <v>1765906</v>
      </c>
      <c r="EG21" s="36">
        <v>9978</v>
      </c>
      <c r="EH21" s="36">
        <v>324</v>
      </c>
      <c r="EI21" s="36">
        <v>4948</v>
      </c>
      <c r="EJ21" s="36">
        <v>124781</v>
      </c>
      <c r="EK21" s="36">
        <v>3569</v>
      </c>
      <c r="EL21" s="37">
        <v>143600</v>
      </c>
      <c r="EM21" s="36">
        <v>66</v>
      </c>
      <c r="EN21" s="36">
        <v>661</v>
      </c>
      <c r="EO21" s="38">
        <v>264</v>
      </c>
      <c r="EP21" s="35">
        <v>0</v>
      </c>
      <c r="EQ21" s="36">
        <v>1620820</v>
      </c>
      <c r="ER21" s="36">
        <v>495</v>
      </c>
      <c r="ES21" s="40">
        <v>1621315</v>
      </c>
    </row>
    <row r="22" spans="1:149" s="16" customFormat="1" ht="12.6" customHeight="1" x14ac:dyDescent="0.2">
      <c r="A22" s="17">
        <v>10</v>
      </c>
      <c r="B22" s="18" t="s">
        <v>72</v>
      </c>
      <c r="C22" s="33">
        <v>6890</v>
      </c>
      <c r="D22" s="30">
        <v>349</v>
      </c>
      <c r="E22" s="31">
        <v>7239</v>
      </c>
      <c r="F22" s="30">
        <v>3</v>
      </c>
      <c r="G22" s="30">
        <v>22988416</v>
      </c>
      <c r="H22" s="30">
        <v>8158054</v>
      </c>
      <c r="I22" s="32">
        <v>14830362</v>
      </c>
      <c r="J22" s="33">
        <v>592911</v>
      </c>
      <c r="K22" s="30">
        <v>8129</v>
      </c>
      <c r="L22" s="30">
        <v>169</v>
      </c>
      <c r="M22" s="30">
        <v>2127</v>
      </c>
      <c r="N22" s="30">
        <v>26964</v>
      </c>
      <c r="O22" s="30">
        <v>104</v>
      </c>
      <c r="P22" s="31">
        <v>37493</v>
      </c>
      <c r="Q22" s="30">
        <v>36</v>
      </c>
      <c r="R22" s="30">
        <v>170</v>
      </c>
      <c r="S22" s="32">
        <v>42</v>
      </c>
      <c r="T22" s="29">
        <v>0</v>
      </c>
      <c r="U22" s="30">
        <v>551468</v>
      </c>
      <c r="V22" s="30">
        <v>3702</v>
      </c>
      <c r="W22" s="34">
        <v>555170</v>
      </c>
      <c r="X22" s="33">
        <v>452</v>
      </c>
      <c r="Y22" s="30">
        <v>1</v>
      </c>
      <c r="Z22" s="31">
        <v>453</v>
      </c>
      <c r="AA22" s="30">
        <v>0</v>
      </c>
      <c r="AB22" s="30">
        <v>4607770</v>
      </c>
      <c r="AC22" s="30">
        <v>797137</v>
      </c>
      <c r="AD22" s="32">
        <v>3810633</v>
      </c>
      <c r="AE22" s="33">
        <v>152405</v>
      </c>
      <c r="AF22" s="30">
        <v>453</v>
      </c>
      <c r="AG22" s="30">
        <v>18</v>
      </c>
      <c r="AH22" s="30">
        <v>0</v>
      </c>
      <c r="AI22" s="30">
        <v>11246</v>
      </c>
      <c r="AJ22" s="30">
        <v>217</v>
      </c>
      <c r="AK22" s="31">
        <v>11934</v>
      </c>
      <c r="AL22" s="30">
        <v>0</v>
      </c>
      <c r="AM22" s="30">
        <v>76</v>
      </c>
      <c r="AN22" s="32">
        <v>4</v>
      </c>
      <c r="AO22" s="29">
        <v>0</v>
      </c>
      <c r="AP22" s="30">
        <v>140201</v>
      </c>
      <c r="AQ22" s="30">
        <v>190</v>
      </c>
      <c r="AR22" s="34">
        <v>140391</v>
      </c>
      <c r="AS22" s="33">
        <v>554</v>
      </c>
      <c r="AT22" s="30">
        <v>0</v>
      </c>
      <c r="AU22" s="31">
        <v>554</v>
      </c>
      <c r="AV22" s="30">
        <v>0</v>
      </c>
      <c r="AW22" s="30">
        <v>8855095</v>
      </c>
      <c r="AX22" s="30">
        <v>1138816</v>
      </c>
      <c r="AY22" s="32">
        <v>7716279</v>
      </c>
      <c r="AZ22" s="33">
        <v>308626</v>
      </c>
      <c r="BA22" s="30">
        <v>551</v>
      </c>
      <c r="BB22" s="30">
        <v>11</v>
      </c>
      <c r="BC22" s="30">
        <v>0</v>
      </c>
      <c r="BD22" s="30">
        <v>25761</v>
      </c>
      <c r="BE22" s="30">
        <v>1</v>
      </c>
      <c r="BF22" s="31">
        <v>26324</v>
      </c>
      <c r="BG22" s="30">
        <v>0</v>
      </c>
      <c r="BH22" s="30">
        <v>60</v>
      </c>
      <c r="BI22" s="32">
        <v>141</v>
      </c>
      <c r="BJ22" s="29">
        <v>0</v>
      </c>
      <c r="BK22" s="30">
        <v>282101</v>
      </c>
      <c r="BL22" s="30">
        <v>0</v>
      </c>
      <c r="BM22" s="34">
        <v>282101</v>
      </c>
      <c r="BN22" s="33">
        <v>286</v>
      </c>
      <c r="BO22" s="30">
        <v>0</v>
      </c>
      <c r="BP22" s="31">
        <v>286</v>
      </c>
      <c r="BQ22" s="30">
        <v>0</v>
      </c>
      <c r="BR22" s="30">
        <v>9520669</v>
      </c>
      <c r="BS22" s="30">
        <v>594588</v>
      </c>
      <c r="BT22" s="32">
        <v>8926081</v>
      </c>
      <c r="BU22" s="33">
        <v>357029</v>
      </c>
      <c r="BV22" s="30">
        <v>54</v>
      </c>
      <c r="BW22" s="30">
        <v>43</v>
      </c>
      <c r="BX22" s="30">
        <v>0</v>
      </c>
      <c r="BY22" s="30">
        <v>33133</v>
      </c>
      <c r="BZ22" s="30">
        <v>123</v>
      </c>
      <c r="CA22" s="31">
        <v>33353</v>
      </c>
      <c r="CB22" s="30">
        <v>0</v>
      </c>
      <c r="CC22" s="30">
        <v>29</v>
      </c>
      <c r="CD22" s="32">
        <v>161</v>
      </c>
      <c r="CE22" s="29">
        <v>0</v>
      </c>
      <c r="CF22" s="30">
        <v>323486</v>
      </c>
      <c r="CG22" s="30">
        <v>0</v>
      </c>
      <c r="CH22" s="34">
        <v>323486</v>
      </c>
      <c r="CI22" s="33">
        <v>95</v>
      </c>
      <c r="CJ22" s="30">
        <v>0</v>
      </c>
      <c r="CK22" s="31">
        <v>95</v>
      </c>
      <c r="CL22" s="30">
        <v>0</v>
      </c>
      <c r="CM22" s="30">
        <v>6581229</v>
      </c>
      <c r="CN22" s="30">
        <v>198655</v>
      </c>
      <c r="CO22" s="32">
        <v>6382574</v>
      </c>
      <c r="CP22" s="33">
        <v>255300</v>
      </c>
      <c r="CQ22" s="30">
        <v>0</v>
      </c>
      <c r="CR22" s="30">
        <v>54</v>
      </c>
      <c r="CS22" s="30">
        <v>0</v>
      </c>
      <c r="CT22" s="30">
        <v>22848</v>
      </c>
      <c r="CU22" s="30">
        <v>0</v>
      </c>
      <c r="CV22" s="31">
        <v>22902</v>
      </c>
      <c r="CW22" s="30">
        <v>0</v>
      </c>
      <c r="CX22" s="30">
        <v>52</v>
      </c>
      <c r="CY22" s="32">
        <v>3</v>
      </c>
      <c r="CZ22" s="29">
        <v>0</v>
      </c>
      <c r="DA22" s="30">
        <v>232343</v>
      </c>
      <c r="DB22" s="30">
        <v>0</v>
      </c>
      <c r="DC22" s="34">
        <v>232343</v>
      </c>
      <c r="DD22" s="33">
        <v>41</v>
      </c>
      <c r="DE22" s="30">
        <v>0</v>
      </c>
      <c r="DF22" s="31">
        <v>41</v>
      </c>
      <c r="DG22" s="30">
        <v>0</v>
      </c>
      <c r="DH22" s="30">
        <v>8005051</v>
      </c>
      <c r="DI22" s="30">
        <v>84374</v>
      </c>
      <c r="DJ22" s="32">
        <v>7920677</v>
      </c>
      <c r="DK22" s="33">
        <v>316826</v>
      </c>
      <c r="DL22" s="30">
        <v>0</v>
      </c>
      <c r="DM22" s="30">
        <v>215</v>
      </c>
      <c r="DN22" s="30">
        <v>0</v>
      </c>
      <c r="DO22" s="30">
        <v>28676</v>
      </c>
      <c r="DP22" s="30">
        <v>0</v>
      </c>
      <c r="DQ22" s="31">
        <v>28891</v>
      </c>
      <c r="DR22" s="30">
        <v>0</v>
      </c>
      <c r="DS22" s="30">
        <v>9</v>
      </c>
      <c r="DT22" s="32">
        <v>1</v>
      </c>
      <c r="DU22" s="29">
        <v>0</v>
      </c>
      <c r="DV22" s="30">
        <v>287925</v>
      </c>
      <c r="DW22" s="30">
        <v>0</v>
      </c>
      <c r="DX22" s="34">
        <v>287925</v>
      </c>
      <c r="DY22" s="33">
        <v>8318</v>
      </c>
      <c r="DZ22" s="30">
        <v>350</v>
      </c>
      <c r="EA22" s="31">
        <v>8668</v>
      </c>
      <c r="EB22" s="30">
        <v>3</v>
      </c>
      <c r="EC22" s="30">
        <v>60558230</v>
      </c>
      <c r="ED22" s="30">
        <v>10971624</v>
      </c>
      <c r="EE22" s="32">
        <v>49586606</v>
      </c>
      <c r="EF22" s="33">
        <v>1983097</v>
      </c>
      <c r="EG22" s="30">
        <v>9187</v>
      </c>
      <c r="EH22" s="30">
        <v>510</v>
      </c>
      <c r="EI22" s="30">
        <v>2127</v>
      </c>
      <c r="EJ22" s="30">
        <v>148628</v>
      </c>
      <c r="EK22" s="30">
        <v>445</v>
      </c>
      <c r="EL22" s="31">
        <v>160897</v>
      </c>
      <c r="EM22" s="30">
        <v>36</v>
      </c>
      <c r="EN22" s="30">
        <v>396</v>
      </c>
      <c r="EO22" s="32">
        <v>352</v>
      </c>
      <c r="EP22" s="29">
        <v>0</v>
      </c>
      <c r="EQ22" s="30">
        <v>1817524</v>
      </c>
      <c r="ER22" s="30">
        <v>3892</v>
      </c>
      <c r="ES22" s="34">
        <v>1821416</v>
      </c>
    </row>
    <row r="23" spans="1:149" s="16" customFormat="1" ht="12.6" customHeight="1" x14ac:dyDescent="0.2">
      <c r="A23" s="19">
        <v>11</v>
      </c>
      <c r="B23" s="20" t="s">
        <v>73</v>
      </c>
      <c r="C23" s="39">
        <v>11678</v>
      </c>
      <c r="D23" s="36">
        <v>930</v>
      </c>
      <c r="E23" s="37">
        <v>12608</v>
      </c>
      <c r="F23" s="36">
        <v>13</v>
      </c>
      <c r="G23" s="36">
        <v>39666246</v>
      </c>
      <c r="H23" s="36">
        <v>15332167</v>
      </c>
      <c r="I23" s="38">
        <v>24334079</v>
      </c>
      <c r="J23" s="39">
        <v>972843</v>
      </c>
      <c r="K23" s="36">
        <v>16206</v>
      </c>
      <c r="L23" s="36">
        <v>290</v>
      </c>
      <c r="M23" s="36">
        <v>10548</v>
      </c>
      <c r="N23" s="36">
        <v>34133</v>
      </c>
      <c r="O23" s="36">
        <v>70</v>
      </c>
      <c r="P23" s="37">
        <v>61247</v>
      </c>
      <c r="Q23" s="36">
        <v>104</v>
      </c>
      <c r="R23" s="36">
        <v>337</v>
      </c>
      <c r="S23" s="38">
        <v>79</v>
      </c>
      <c r="T23" s="35">
        <v>0</v>
      </c>
      <c r="U23" s="36">
        <v>894481</v>
      </c>
      <c r="V23" s="36">
        <v>16595</v>
      </c>
      <c r="W23" s="40">
        <v>911076</v>
      </c>
      <c r="X23" s="39">
        <v>482</v>
      </c>
      <c r="Y23" s="36">
        <v>0</v>
      </c>
      <c r="Z23" s="37">
        <v>482</v>
      </c>
      <c r="AA23" s="36">
        <v>0</v>
      </c>
      <c r="AB23" s="36">
        <v>4907695</v>
      </c>
      <c r="AC23" s="36">
        <v>893959</v>
      </c>
      <c r="AD23" s="38">
        <v>4013736</v>
      </c>
      <c r="AE23" s="39">
        <v>160527</v>
      </c>
      <c r="AF23" s="36">
        <v>481</v>
      </c>
      <c r="AG23" s="36">
        <v>57</v>
      </c>
      <c r="AH23" s="36">
        <v>0</v>
      </c>
      <c r="AI23" s="36">
        <v>9143</v>
      </c>
      <c r="AJ23" s="36">
        <v>0</v>
      </c>
      <c r="AK23" s="37">
        <v>9681</v>
      </c>
      <c r="AL23" s="36">
        <v>0</v>
      </c>
      <c r="AM23" s="36">
        <v>90</v>
      </c>
      <c r="AN23" s="38">
        <v>303</v>
      </c>
      <c r="AO23" s="35">
        <v>0</v>
      </c>
      <c r="AP23" s="36">
        <v>150453</v>
      </c>
      <c r="AQ23" s="36">
        <v>0</v>
      </c>
      <c r="AR23" s="40">
        <v>150453</v>
      </c>
      <c r="AS23" s="39">
        <v>476</v>
      </c>
      <c r="AT23" s="36">
        <v>0</v>
      </c>
      <c r="AU23" s="37">
        <v>476</v>
      </c>
      <c r="AV23" s="36">
        <v>0</v>
      </c>
      <c r="AW23" s="36">
        <v>7667768</v>
      </c>
      <c r="AX23" s="36">
        <v>1028193</v>
      </c>
      <c r="AY23" s="38">
        <v>6639575</v>
      </c>
      <c r="AZ23" s="39">
        <v>265562</v>
      </c>
      <c r="BA23" s="36">
        <v>473</v>
      </c>
      <c r="BB23" s="36">
        <v>70</v>
      </c>
      <c r="BC23" s="36">
        <v>0</v>
      </c>
      <c r="BD23" s="36">
        <v>21404</v>
      </c>
      <c r="BE23" s="36">
        <v>0</v>
      </c>
      <c r="BF23" s="37">
        <v>21947</v>
      </c>
      <c r="BG23" s="36">
        <v>0</v>
      </c>
      <c r="BH23" s="36">
        <v>69</v>
      </c>
      <c r="BI23" s="38">
        <v>43</v>
      </c>
      <c r="BJ23" s="35">
        <v>0</v>
      </c>
      <c r="BK23" s="36">
        <v>243503</v>
      </c>
      <c r="BL23" s="36">
        <v>0</v>
      </c>
      <c r="BM23" s="40">
        <v>243503</v>
      </c>
      <c r="BN23" s="39">
        <v>218</v>
      </c>
      <c r="BO23" s="36">
        <v>0</v>
      </c>
      <c r="BP23" s="37">
        <v>218</v>
      </c>
      <c r="BQ23" s="36">
        <v>0</v>
      </c>
      <c r="BR23" s="36">
        <v>7150889</v>
      </c>
      <c r="BS23" s="36">
        <v>463288</v>
      </c>
      <c r="BT23" s="38">
        <v>6687601</v>
      </c>
      <c r="BU23" s="39">
        <v>267493</v>
      </c>
      <c r="BV23" s="36">
        <v>43</v>
      </c>
      <c r="BW23" s="36">
        <v>92</v>
      </c>
      <c r="BX23" s="36">
        <v>0</v>
      </c>
      <c r="BY23" s="36">
        <v>21738</v>
      </c>
      <c r="BZ23" s="36">
        <v>0</v>
      </c>
      <c r="CA23" s="37">
        <v>21873</v>
      </c>
      <c r="CB23" s="36">
        <v>0</v>
      </c>
      <c r="CC23" s="36">
        <v>42</v>
      </c>
      <c r="CD23" s="38">
        <v>9</v>
      </c>
      <c r="CE23" s="35">
        <v>0</v>
      </c>
      <c r="CF23" s="36">
        <v>245569</v>
      </c>
      <c r="CG23" s="36">
        <v>0</v>
      </c>
      <c r="CH23" s="40">
        <v>245569</v>
      </c>
      <c r="CI23" s="39">
        <v>45</v>
      </c>
      <c r="CJ23" s="36">
        <v>0</v>
      </c>
      <c r="CK23" s="37">
        <v>45</v>
      </c>
      <c r="CL23" s="36">
        <v>0</v>
      </c>
      <c r="CM23" s="36">
        <v>3315474</v>
      </c>
      <c r="CN23" s="36">
        <v>104849</v>
      </c>
      <c r="CO23" s="38">
        <v>3210625</v>
      </c>
      <c r="CP23" s="39">
        <v>128423</v>
      </c>
      <c r="CQ23" s="36">
        <v>0</v>
      </c>
      <c r="CR23" s="36">
        <v>25</v>
      </c>
      <c r="CS23" s="36">
        <v>0</v>
      </c>
      <c r="CT23" s="36">
        <v>11590</v>
      </c>
      <c r="CU23" s="36">
        <v>0</v>
      </c>
      <c r="CV23" s="37">
        <v>11615</v>
      </c>
      <c r="CW23" s="36">
        <v>0</v>
      </c>
      <c r="CX23" s="36">
        <v>0</v>
      </c>
      <c r="CY23" s="38">
        <v>0</v>
      </c>
      <c r="CZ23" s="35">
        <v>0</v>
      </c>
      <c r="DA23" s="36">
        <v>116808</v>
      </c>
      <c r="DB23" s="36">
        <v>0</v>
      </c>
      <c r="DC23" s="40">
        <v>116808</v>
      </c>
      <c r="DD23" s="39">
        <v>16</v>
      </c>
      <c r="DE23" s="36">
        <v>0</v>
      </c>
      <c r="DF23" s="37">
        <v>16</v>
      </c>
      <c r="DG23" s="36">
        <v>0</v>
      </c>
      <c r="DH23" s="36">
        <v>2148662</v>
      </c>
      <c r="DI23" s="36">
        <v>38321</v>
      </c>
      <c r="DJ23" s="38">
        <v>2110341</v>
      </c>
      <c r="DK23" s="39">
        <v>84414</v>
      </c>
      <c r="DL23" s="36">
        <v>0</v>
      </c>
      <c r="DM23" s="36">
        <v>0</v>
      </c>
      <c r="DN23" s="36">
        <v>0</v>
      </c>
      <c r="DO23" s="36">
        <v>6387</v>
      </c>
      <c r="DP23" s="36">
        <v>0</v>
      </c>
      <c r="DQ23" s="37">
        <v>6387</v>
      </c>
      <c r="DR23" s="36">
        <v>0</v>
      </c>
      <c r="DS23" s="36">
        <v>23</v>
      </c>
      <c r="DT23" s="38">
        <v>7</v>
      </c>
      <c r="DU23" s="35">
        <v>0</v>
      </c>
      <c r="DV23" s="36">
        <v>77997</v>
      </c>
      <c r="DW23" s="36">
        <v>0</v>
      </c>
      <c r="DX23" s="40">
        <v>77997</v>
      </c>
      <c r="DY23" s="39">
        <v>12915</v>
      </c>
      <c r="DZ23" s="36">
        <v>930</v>
      </c>
      <c r="EA23" s="37">
        <v>13845</v>
      </c>
      <c r="EB23" s="36">
        <v>13</v>
      </c>
      <c r="EC23" s="36">
        <v>64856734</v>
      </c>
      <c r="ED23" s="36">
        <v>17860777</v>
      </c>
      <c r="EE23" s="38">
        <v>46995957</v>
      </c>
      <c r="EF23" s="39">
        <v>1879262</v>
      </c>
      <c r="EG23" s="36">
        <v>17203</v>
      </c>
      <c r="EH23" s="36">
        <v>534</v>
      </c>
      <c r="EI23" s="36">
        <v>10548</v>
      </c>
      <c r="EJ23" s="36">
        <v>104395</v>
      </c>
      <c r="EK23" s="36">
        <v>70</v>
      </c>
      <c r="EL23" s="37">
        <v>132750</v>
      </c>
      <c r="EM23" s="36">
        <v>104</v>
      </c>
      <c r="EN23" s="36">
        <v>561</v>
      </c>
      <c r="EO23" s="38">
        <v>441</v>
      </c>
      <c r="EP23" s="35">
        <v>0</v>
      </c>
      <c r="EQ23" s="36">
        <v>1728811</v>
      </c>
      <c r="ER23" s="36">
        <v>16595</v>
      </c>
      <c r="ES23" s="40">
        <v>1745406</v>
      </c>
    </row>
    <row r="24" spans="1:149" s="16" customFormat="1" ht="12.6" customHeight="1" x14ac:dyDescent="0.2">
      <c r="A24" s="17">
        <v>12</v>
      </c>
      <c r="B24" s="18" t="s">
        <v>74</v>
      </c>
      <c r="C24" s="33">
        <v>21590</v>
      </c>
      <c r="D24" s="30">
        <v>878</v>
      </c>
      <c r="E24" s="31">
        <v>22468</v>
      </c>
      <c r="F24" s="30">
        <v>20</v>
      </c>
      <c r="G24" s="30">
        <v>69731347</v>
      </c>
      <c r="H24" s="30">
        <v>25325775</v>
      </c>
      <c r="I24" s="32">
        <v>44405572</v>
      </c>
      <c r="J24" s="33">
        <v>1775281</v>
      </c>
      <c r="K24" s="30">
        <v>25816</v>
      </c>
      <c r="L24" s="30">
        <v>533</v>
      </c>
      <c r="M24" s="30">
        <v>14342</v>
      </c>
      <c r="N24" s="30">
        <v>73432</v>
      </c>
      <c r="O24" s="30">
        <v>119</v>
      </c>
      <c r="P24" s="31">
        <v>114242</v>
      </c>
      <c r="Q24" s="30">
        <v>204</v>
      </c>
      <c r="R24" s="30">
        <v>716</v>
      </c>
      <c r="S24" s="32">
        <v>342</v>
      </c>
      <c r="T24" s="29">
        <v>0</v>
      </c>
      <c r="U24" s="30">
        <v>1657964</v>
      </c>
      <c r="V24" s="30">
        <v>1813</v>
      </c>
      <c r="W24" s="34">
        <v>1659777</v>
      </c>
      <c r="X24" s="33">
        <v>1181</v>
      </c>
      <c r="Y24" s="30">
        <v>0</v>
      </c>
      <c r="Z24" s="31">
        <v>1181</v>
      </c>
      <c r="AA24" s="30">
        <v>0</v>
      </c>
      <c r="AB24" s="30">
        <v>11979516</v>
      </c>
      <c r="AC24" s="30">
        <v>2152584</v>
      </c>
      <c r="AD24" s="32">
        <v>9826932</v>
      </c>
      <c r="AE24" s="33">
        <v>393025</v>
      </c>
      <c r="AF24" s="30">
        <v>1180</v>
      </c>
      <c r="AG24" s="30">
        <v>98</v>
      </c>
      <c r="AH24" s="30">
        <v>0</v>
      </c>
      <c r="AI24" s="30">
        <v>24907</v>
      </c>
      <c r="AJ24" s="30">
        <v>13</v>
      </c>
      <c r="AK24" s="31">
        <v>26198</v>
      </c>
      <c r="AL24" s="30">
        <v>0</v>
      </c>
      <c r="AM24" s="30">
        <v>234</v>
      </c>
      <c r="AN24" s="32">
        <v>92</v>
      </c>
      <c r="AO24" s="29">
        <v>0</v>
      </c>
      <c r="AP24" s="30">
        <v>366501</v>
      </c>
      <c r="AQ24" s="30">
        <v>0</v>
      </c>
      <c r="AR24" s="34">
        <v>366501</v>
      </c>
      <c r="AS24" s="33">
        <v>1396</v>
      </c>
      <c r="AT24" s="30">
        <v>1</v>
      </c>
      <c r="AU24" s="31">
        <v>1397</v>
      </c>
      <c r="AV24" s="30">
        <v>0</v>
      </c>
      <c r="AW24" s="30">
        <v>22430560</v>
      </c>
      <c r="AX24" s="30">
        <v>2917046</v>
      </c>
      <c r="AY24" s="32">
        <v>19513514</v>
      </c>
      <c r="AZ24" s="33">
        <v>780475</v>
      </c>
      <c r="BA24" s="30">
        <v>1393</v>
      </c>
      <c r="BB24" s="30">
        <v>235</v>
      </c>
      <c r="BC24" s="30">
        <v>0</v>
      </c>
      <c r="BD24" s="30">
        <v>67929</v>
      </c>
      <c r="BE24" s="30">
        <v>328</v>
      </c>
      <c r="BF24" s="31">
        <v>69885</v>
      </c>
      <c r="BG24" s="30">
        <v>0</v>
      </c>
      <c r="BH24" s="30">
        <v>365</v>
      </c>
      <c r="BI24" s="32">
        <v>224</v>
      </c>
      <c r="BJ24" s="29">
        <v>0</v>
      </c>
      <c r="BK24" s="30">
        <v>709812</v>
      </c>
      <c r="BL24" s="30">
        <v>189</v>
      </c>
      <c r="BM24" s="34">
        <v>710001</v>
      </c>
      <c r="BN24" s="33">
        <v>754</v>
      </c>
      <c r="BO24" s="30">
        <v>1</v>
      </c>
      <c r="BP24" s="31">
        <v>755</v>
      </c>
      <c r="BQ24" s="30">
        <v>0</v>
      </c>
      <c r="BR24" s="30">
        <v>24522207</v>
      </c>
      <c r="BS24" s="30">
        <v>1570880</v>
      </c>
      <c r="BT24" s="32">
        <v>22951327</v>
      </c>
      <c r="BU24" s="33">
        <v>918020</v>
      </c>
      <c r="BV24" s="30">
        <v>168</v>
      </c>
      <c r="BW24" s="30">
        <v>154</v>
      </c>
      <c r="BX24" s="30">
        <v>0</v>
      </c>
      <c r="BY24" s="30">
        <v>90850</v>
      </c>
      <c r="BZ24" s="30">
        <v>1333</v>
      </c>
      <c r="CA24" s="31">
        <v>92505</v>
      </c>
      <c r="CB24" s="30">
        <v>0</v>
      </c>
      <c r="CC24" s="30">
        <v>153</v>
      </c>
      <c r="CD24" s="32">
        <v>344</v>
      </c>
      <c r="CE24" s="29">
        <v>0</v>
      </c>
      <c r="CF24" s="30">
        <v>824787</v>
      </c>
      <c r="CG24" s="30">
        <v>231</v>
      </c>
      <c r="CH24" s="34">
        <v>825018</v>
      </c>
      <c r="CI24" s="33">
        <v>210</v>
      </c>
      <c r="CJ24" s="30">
        <v>0</v>
      </c>
      <c r="CK24" s="31">
        <v>210</v>
      </c>
      <c r="CL24" s="30">
        <v>0</v>
      </c>
      <c r="CM24" s="30">
        <v>14760712</v>
      </c>
      <c r="CN24" s="30">
        <v>463927</v>
      </c>
      <c r="CO24" s="32">
        <v>14296785</v>
      </c>
      <c r="CP24" s="33">
        <v>571863</v>
      </c>
      <c r="CQ24" s="30">
        <v>0</v>
      </c>
      <c r="CR24" s="30">
        <v>227</v>
      </c>
      <c r="CS24" s="30">
        <v>0</v>
      </c>
      <c r="CT24" s="30">
        <v>49917</v>
      </c>
      <c r="CU24" s="30">
        <v>0</v>
      </c>
      <c r="CV24" s="31">
        <v>50144</v>
      </c>
      <c r="CW24" s="30">
        <v>0</v>
      </c>
      <c r="CX24" s="30">
        <v>146</v>
      </c>
      <c r="CY24" s="32">
        <v>26</v>
      </c>
      <c r="CZ24" s="29">
        <v>0</v>
      </c>
      <c r="DA24" s="30">
        <v>521547</v>
      </c>
      <c r="DB24" s="30">
        <v>0</v>
      </c>
      <c r="DC24" s="34">
        <v>521547</v>
      </c>
      <c r="DD24" s="33">
        <v>87</v>
      </c>
      <c r="DE24" s="30">
        <v>0</v>
      </c>
      <c r="DF24" s="31">
        <v>87</v>
      </c>
      <c r="DG24" s="30">
        <v>0</v>
      </c>
      <c r="DH24" s="30">
        <v>21145316</v>
      </c>
      <c r="DI24" s="30">
        <v>199679</v>
      </c>
      <c r="DJ24" s="32">
        <v>20945637</v>
      </c>
      <c r="DK24" s="33">
        <v>837820</v>
      </c>
      <c r="DL24" s="30">
        <v>0</v>
      </c>
      <c r="DM24" s="30">
        <v>345</v>
      </c>
      <c r="DN24" s="30">
        <v>0</v>
      </c>
      <c r="DO24" s="30">
        <v>64198</v>
      </c>
      <c r="DP24" s="30">
        <v>0</v>
      </c>
      <c r="DQ24" s="31">
        <v>64543</v>
      </c>
      <c r="DR24" s="30">
        <v>0</v>
      </c>
      <c r="DS24" s="30">
        <v>102</v>
      </c>
      <c r="DT24" s="32">
        <v>0</v>
      </c>
      <c r="DU24" s="29">
        <v>0</v>
      </c>
      <c r="DV24" s="30">
        <v>773175</v>
      </c>
      <c r="DW24" s="30">
        <v>0</v>
      </c>
      <c r="DX24" s="34">
        <v>773175</v>
      </c>
      <c r="DY24" s="33">
        <v>25218</v>
      </c>
      <c r="DZ24" s="30">
        <v>880</v>
      </c>
      <c r="EA24" s="31">
        <v>26098</v>
      </c>
      <c r="EB24" s="30">
        <v>20</v>
      </c>
      <c r="EC24" s="30">
        <v>164569658</v>
      </c>
      <c r="ED24" s="30">
        <v>32629891</v>
      </c>
      <c r="EE24" s="32">
        <v>131939767</v>
      </c>
      <c r="EF24" s="33">
        <v>5276484</v>
      </c>
      <c r="EG24" s="30">
        <v>28557</v>
      </c>
      <c r="EH24" s="30">
        <v>1592</v>
      </c>
      <c r="EI24" s="30">
        <v>14342</v>
      </c>
      <c r="EJ24" s="30">
        <v>371233</v>
      </c>
      <c r="EK24" s="30">
        <v>1793</v>
      </c>
      <c r="EL24" s="31">
        <v>417517</v>
      </c>
      <c r="EM24" s="30">
        <v>204</v>
      </c>
      <c r="EN24" s="30">
        <v>1716</v>
      </c>
      <c r="EO24" s="32">
        <v>1028</v>
      </c>
      <c r="EP24" s="29">
        <v>0</v>
      </c>
      <c r="EQ24" s="30">
        <v>4853786</v>
      </c>
      <c r="ER24" s="30">
        <v>2233</v>
      </c>
      <c r="ES24" s="34">
        <v>4856019</v>
      </c>
    </row>
    <row r="25" spans="1:149" s="16" customFormat="1" ht="12.6" customHeight="1" x14ac:dyDescent="0.2">
      <c r="A25" s="19">
        <v>13</v>
      </c>
      <c r="B25" s="20" t="s">
        <v>75</v>
      </c>
      <c r="C25" s="39">
        <v>6540</v>
      </c>
      <c r="D25" s="36">
        <v>327</v>
      </c>
      <c r="E25" s="37">
        <v>6867</v>
      </c>
      <c r="F25" s="36">
        <v>8</v>
      </c>
      <c r="G25" s="36">
        <v>22110739</v>
      </c>
      <c r="H25" s="36">
        <v>7471028</v>
      </c>
      <c r="I25" s="38">
        <v>14639711</v>
      </c>
      <c r="J25" s="39">
        <v>585303</v>
      </c>
      <c r="K25" s="36">
        <v>7552</v>
      </c>
      <c r="L25" s="36">
        <v>186</v>
      </c>
      <c r="M25" s="36">
        <v>2194</v>
      </c>
      <c r="N25" s="36">
        <v>27644</v>
      </c>
      <c r="O25" s="36">
        <v>170</v>
      </c>
      <c r="P25" s="37">
        <v>37746</v>
      </c>
      <c r="Q25" s="36">
        <v>124</v>
      </c>
      <c r="R25" s="36">
        <v>112</v>
      </c>
      <c r="S25" s="38">
        <v>147</v>
      </c>
      <c r="T25" s="35">
        <v>0</v>
      </c>
      <c r="U25" s="36">
        <v>543041</v>
      </c>
      <c r="V25" s="36">
        <v>4133</v>
      </c>
      <c r="W25" s="40">
        <v>547174</v>
      </c>
      <c r="X25" s="39">
        <v>473</v>
      </c>
      <c r="Y25" s="36">
        <v>0</v>
      </c>
      <c r="Z25" s="37">
        <v>473</v>
      </c>
      <c r="AA25" s="36">
        <v>0</v>
      </c>
      <c r="AB25" s="36">
        <v>4702359</v>
      </c>
      <c r="AC25" s="36">
        <v>765012</v>
      </c>
      <c r="AD25" s="38">
        <v>3937347</v>
      </c>
      <c r="AE25" s="39">
        <v>157472</v>
      </c>
      <c r="AF25" s="36">
        <v>471</v>
      </c>
      <c r="AG25" s="36">
        <v>38</v>
      </c>
      <c r="AH25" s="36">
        <v>0</v>
      </c>
      <c r="AI25" s="36">
        <v>10477</v>
      </c>
      <c r="AJ25" s="36">
        <v>178</v>
      </c>
      <c r="AK25" s="37">
        <v>11164</v>
      </c>
      <c r="AL25" s="36">
        <v>0</v>
      </c>
      <c r="AM25" s="36">
        <v>293</v>
      </c>
      <c r="AN25" s="38">
        <v>125</v>
      </c>
      <c r="AO25" s="35">
        <v>0</v>
      </c>
      <c r="AP25" s="36">
        <v>145890</v>
      </c>
      <c r="AQ25" s="36">
        <v>0</v>
      </c>
      <c r="AR25" s="40">
        <v>145890</v>
      </c>
      <c r="AS25" s="39">
        <v>561</v>
      </c>
      <c r="AT25" s="36">
        <v>0</v>
      </c>
      <c r="AU25" s="37">
        <v>561</v>
      </c>
      <c r="AV25" s="36">
        <v>0</v>
      </c>
      <c r="AW25" s="36">
        <v>8908916</v>
      </c>
      <c r="AX25" s="36">
        <v>1058491</v>
      </c>
      <c r="AY25" s="38">
        <v>7850425</v>
      </c>
      <c r="AZ25" s="39">
        <v>313992</v>
      </c>
      <c r="BA25" s="36">
        <v>561</v>
      </c>
      <c r="BB25" s="36">
        <v>33</v>
      </c>
      <c r="BC25" s="36">
        <v>0</v>
      </c>
      <c r="BD25" s="36">
        <v>23234</v>
      </c>
      <c r="BE25" s="36">
        <v>218</v>
      </c>
      <c r="BF25" s="37">
        <v>24046</v>
      </c>
      <c r="BG25" s="36">
        <v>0</v>
      </c>
      <c r="BH25" s="36">
        <v>106</v>
      </c>
      <c r="BI25" s="38">
        <v>276</v>
      </c>
      <c r="BJ25" s="35">
        <v>0</v>
      </c>
      <c r="BK25" s="36">
        <v>289564</v>
      </c>
      <c r="BL25" s="36">
        <v>0</v>
      </c>
      <c r="BM25" s="40">
        <v>289564</v>
      </c>
      <c r="BN25" s="39">
        <v>335</v>
      </c>
      <c r="BO25" s="36">
        <v>0</v>
      </c>
      <c r="BP25" s="37">
        <v>335</v>
      </c>
      <c r="BQ25" s="36">
        <v>0</v>
      </c>
      <c r="BR25" s="36">
        <v>11237725</v>
      </c>
      <c r="BS25" s="36">
        <v>607775</v>
      </c>
      <c r="BT25" s="38">
        <v>10629950</v>
      </c>
      <c r="BU25" s="39">
        <v>425181</v>
      </c>
      <c r="BV25" s="36">
        <v>63</v>
      </c>
      <c r="BW25" s="36">
        <v>60</v>
      </c>
      <c r="BX25" s="36">
        <v>0</v>
      </c>
      <c r="BY25" s="36">
        <v>37313</v>
      </c>
      <c r="BZ25" s="36">
        <v>1</v>
      </c>
      <c r="CA25" s="37">
        <v>37437</v>
      </c>
      <c r="CB25" s="36">
        <v>0</v>
      </c>
      <c r="CC25" s="36">
        <v>176</v>
      </c>
      <c r="CD25" s="38">
        <v>339</v>
      </c>
      <c r="CE25" s="35">
        <v>0</v>
      </c>
      <c r="CF25" s="36">
        <v>387229</v>
      </c>
      <c r="CG25" s="36">
        <v>0</v>
      </c>
      <c r="CH25" s="40">
        <v>387229</v>
      </c>
      <c r="CI25" s="39">
        <v>106</v>
      </c>
      <c r="CJ25" s="36">
        <v>0</v>
      </c>
      <c r="CK25" s="37">
        <v>106</v>
      </c>
      <c r="CL25" s="36">
        <v>0</v>
      </c>
      <c r="CM25" s="36">
        <v>7548621</v>
      </c>
      <c r="CN25" s="36">
        <v>206281</v>
      </c>
      <c r="CO25" s="38">
        <v>7342340</v>
      </c>
      <c r="CP25" s="39">
        <v>293689</v>
      </c>
      <c r="CQ25" s="36">
        <v>0</v>
      </c>
      <c r="CR25" s="36">
        <v>35</v>
      </c>
      <c r="CS25" s="36">
        <v>0</v>
      </c>
      <c r="CT25" s="36">
        <v>27502</v>
      </c>
      <c r="CU25" s="36">
        <v>0</v>
      </c>
      <c r="CV25" s="37">
        <v>27537</v>
      </c>
      <c r="CW25" s="36">
        <v>0</v>
      </c>
      <c r="CX25" s="36">
        <v>386</v>
      </c>
      <c r="CY25" s="38">
        <v>436</v>
      </c>
      <c r="CZ25" s="35">
        <v>0</v>
      </c>
      <c r="DA25" s="36">
        <v>265330</v>
      </c>
      <c r="DB25" s="36">
        <v>0</v>
      </c>
      <c r="DC25" s="40">
        <v>265330</v>
      </c>
      <c r="DD25" s="39">
        <v>74</v>
      </c>
      <c r="DE25" s="36">
        <v>0</v>
      </c>
      <c r="DF25" s="37">
        <v>74</v>
      </c>
      <c r="DG25" s="36">
        <v>0</v>
      </c>
      <c r="DH25" s="36">
        <v>15265993</v>
      </c>
      <c r="DI25" s="36">
        <v>143430</v>
      </c>
      <c r="DJ25" s="38">
        <v>15122563</v>
      </c>
      <c r="DK25" s="39">
        <v>604900</v>
      </c>
      <c r="DL25" s="36">
        <v>0</v>
      </c>
      <c r="DM25" s="36">
        <v>472</v>
      </c>
      <c r="DN25" s="36">
        <v>0</v>
      </c>
      <c r="DO25" s="36">
        <v>26058</v>
      </c>
      <c r="DP25" s="36">
        <v>0</v>
      </c>
      <c r="DQ25" s="37">
        <v>26530</v>
      </c>
      <c r="DR25" s="36">
        <v>0</v>
      </c>
      <c r="DS25" s="36">
        <v>43</v>
      </c>
      <c r="DT25" s="38">
        <v>0</v>
      </c>
      <c r="DU25" s="35">
        <v>0</v>
      </c>
      <c r="DV25" s="36">
        <v>578327</v>
      </c>
      <c r="DW25" s="36">
        <v>0</v>
      </c>
      <c r="DX25" s="40">
        <v>578327</v>
      </c>
      <c r="DY25" s="39">
        <v>8089</v>
      </c>
      <c r="DZ25" s="36">
        <v>327</v>
      </c>
      <c r="EA25" s="37">
        <v>8416</v>
      </c>
      <c r="EB25" s="36">
        <v>8</v>
      </c>
      <c r="EC25" s="36">
        <v>69774353</v>
      </c>
      <c r="ED25" s="36">
        <v>10252017</v>
      </c>
      <c r="EE25" s="38">
        <v>59522336</v>
      </c>
      <c r="EF25" s="39">
        <v>2380537</v>
      </c>
      <c r="EG25" s="36">
        <v>8647</v>
      </c>
      <c r="EH25" s="36">
        <v>824</v>
      </c>
      <c r="EI25" s="36">
        <v>2194</v>
      </c>
      <c r="EJ25" s="36">
        <v>152228</v>
      </c>
      <c r="EK25" s="36">
        <v>567</v>
      </c>
      <c r="EL25" s="37">
        <v>164460</v>
      </c>
      <c r="EM25" s="36">
        <v>124</v>
      </c>
      <c r="EN25" s="36">
        <v>1116</v>
      </c>
      <c r="EO25" s="38">
        <v>1323</v>
      </c>
      <c r="EP25" s="35">
        <v>0</v>
      </c>
      <c r="EQ25" s="36">
        <v>2209381</v>
      </c>
      <c r="ER25" s="36">
        <v>4133</v>
      </c>
      <c r="ES25" s="40">
        <v>2213514</v>
      </c>
    </row>
    <row r="26" spans="1:149" s="16" customFormat="1" ht="12.6" customHeight="1" x14ac:dyDescent="0.2">
      <c r="A26" s="17">
        <v>14</v>
      </c>
      <c r="B26" s="18" t="s">
        <v>76</v>
      </c>
      <c r="C26" s="33">
        <v>7831</v>
      </c>
      <c r="D26" s="30">
        <v>469</v>
      </c>
      <c r="E26" s="31">
        <v>8300</v>
      </c>
      <c r="F26" s="30">
        <v>4</v>
      </c>
      <c r="G26" s="30">
        <v>24870186</v>
      </c>
      <c r="H26" s="30">
        <v>8889351</v>
      </c>
      <c r="I26" s="32">
        <v>15980835</v>
      </c>
      <c r="J26" s="33">
        <v>638886</v>
      </c>
      <c r="K26" s="30">
        <v>9506</v>
      </c>
      <c r="L26" s="30">
        <v>189</v>
      </c>
      <c r="M26" s="30">
        <v>4369</v>
      </c>
      <c r="N26" s="30">
        <v>25914</v>
      </c>
      <c r="O26" s="30">
        <v>37</v>
      </c>
      <c r="P26" s="31">
        <v>40015</v>
      </c>
      <c r="Q26" s="30">
        <v>39</v>
      </c>
      <c r="R26" s="30">
        <v>157</v>
      </c>
      <c r="S26" s="32">
        <v>74</v>
      </c>
      <c r="T26" s="29">
        <v>0</v>
      </c>
      <c r="U26" s="30">
        <v>591538</v>
      </c>
      <c r="V26" s="30">
        <v>7063</v>
      </c>
      <c r="W26" s="34">
        <v>598601</v>
      </c>
      <c r="X26" s="33">
        <v>347</v>
      </c>
      <c r="Y26" s="30">
        <v>0</v>
      </c>
      <c r="Z26" s="31">
        <v>347</v>
      </c>
      <c r="AA26" s="30">
        <v>0</v>
      </c>
      <c r="AB26" s="30">
        <v>3476545</v>
      </c>
      <c r="AC26" s="30">
        <v>617007</v>
      </c>
      <c r="AD26" s="32">
        <v>2859538</v>
      </c>
      <c r="AE26" s="33">
        <v>114365</v>
      </c>
      <c r="AF26" s="30">
        <v>347</v>
      </c>
      <c r="AG26" s="30">
        <v>83</v>
      </c>
      <c r="AH26" s="30">
        <v>0</v>
      </c>
      <c r="AI26" s="30">
        <v>8249</v>
      </c>
      <c r="AJ26" s="30">
        <v>0</v>
      </c>
      <c r="AK26" s="31">
        <v>8679</v>
      </c>
      <c r="AL26" s="30">
        <v>0</v>
      </c>
      <c r="AM26" s="30">
        <v>89</v>
      </c>
      <c r="AN26" s="32">
        <v>75</v>
      </c>
      <c r="AO26" s="29">
        <v>0</v>
      </c>
      <c r="AP26" s="30">
        <v>105522</v>
      </c>
      <c r="AQ26" s="30">
        <v>0</v>
      </c>
      <c r="AR26" s="34">
        <v>105522</v>
      </c>
      <c r="AS26" s="33">
        <v>349</v>
      </c>
      <c r="AT26" s="30">
        <v>0</v>
      </c>
      <c r="AU26" s="31">
        <v>349</v>
      </c>
      <c r="AV26" s="30">
        <v>0</v>
      </c>
      <c r="AW26" s="30">
        <v>5485000</v>
      </c>
      <c r="AX26" s="30">
        <v>702643</v>
      </c>
      <c r="AY26" s="32">
        <v>4782357</v>
      </c>
      <c r="AZ26" s="33">
        <v>191279</v>
      </c>
      <c r="BA26" s="30">
        <v>349</v>
      </c>
      <c r="BB26" s="30">
        <v>11</v>
      </c>
      <c r="BC26" s="30">
        <v>0</v>
      </c>
      <c r="BD26" s="30">
        <v>16180</v>
      </c>
      <c r="BE26" s="30">
        <v>0</v>
      </c>
      <c r="BF26" s="31">
        <v>16540</v>
      </c>
      <c r="BG26" s="30">
        <v>0</v>
      </c>
      <c r="BH26" s="30">
        <v>34</v>
      </c>
      <c r="BI26" s="32">
        <v>8</v>
      </c>
      <c r="BJ26" s="29">
        <v>0</v>
      </c>
      <c r="BK26" s="30">
        <v>174697</v>
      </c>
      <c r="BL26" s="30">
        <v>0</v>
      </c>
      <c r="BM26" s="34">
        <v>174697</v>
      </c>
      <c r="BN26" s="33">
        <v>145</v>
      </c>
      <c r="BO26" s="30">
        <v>0</v>
      </c>
      <c r="BP26" s="31">
        <v>145</v>
      </c>
      <c r="BQ26" s="30">
        <v>0</v>
      </c>
      <c r="BR26" s="30">
        <v>4569137</v>
      </c>
      <c r="BS26" s="30">
        <v>281829</v>
      </c>
      <c r="BT26" s="32">
        <v>4287308</v>
      </c>
      <c r="BU26" s="33">
        <v>171486</v>
      </c>
      <c r="BV26" s="30">
        <v>35</v>
      </c>
      <c r="BW26" s="30">
        <v>1</v>
      </c>
      <c r="BX26" s="30">
        <v>0</v>
      </c>
      <c r="BY26" s="30">
        <v>17055</v>
      </c>
      <c r="BZ26" s="30">
        <v>0</v>
      </c>
      <c r="CA26" s="31">
        <v>17091</v>
      </c>
      <c r="CB26" s="30">
        <v>0</v>
      </c>
      <c r="CC26" s="30">
        <v>17</v>
      </c>
      <c r="CD26" s="32">
        <v>9</v>
      </c>
      <c r="CE26" s="29">
        <v>0</v>
      </c>
      <c r="CF26" s="30">
        <v>154369</v>
      </c>
      <c r="CG26" s="30">
        <v>0</v>
      </c>
      <c r="CH26" s="34">
        <v>154369</v>
      </c>
      <c r="CI26" s="33">
        <v>34</v>
      </c>
      <c r="CJ26" s="30">
        <v>0</v>
      </c>
      <c r="CK26" s="31">
        <v>34</v>
      </c>
      <c r="CL26" s="30">
        <v>0</v>
      </c>
      <c r="CM26" s="30">
        <v>2246133</v>
      </c>
      <c r="CN26" s="30">
        <v>56945</v>
      </c>
      <c r="CO26" s="32">
        <v>2189188</v>
      </c>
      <c r="CP26" s="33">
        <v>87566</v>
      </c>
      <c r="CQ26" s="30">
        <v>0</v>
      </c>
      <c r="CR26" s="30">
        <v>0</v>
      </c>
      <c r="CS26" s="30">
        <v>0</v>
      </c>
      <c r="CT26" s="30">
        <v>8079</v>
      </c>
      <c r="CU26" s="30">
        <v>0</v>
      </c>
      <c r="CV26" s="31">
        <v>8079</v>
      </c>
      <c r="CW26" s="30">
        <v>0</v>
      </c>
      <c r="CX26" s="30">
        <v>0</v>
      </c>
      <c r="CY26" s="32">
        <v>4</v>
      </c>
      <c r="CZ26" s="29">
        <v>0</v>
      </c>
      <c r="DA26" s="30">
        <v>79483</v>
      </c>
      <c r="DB26" s="30">
        <v>0</v>
      </c>
      <c r="DC26" s="34">
        <v>79483</v>
      </c>
      <c r="DD26" s="33">
        <v>9</v>
      </c>
      <c r="DE26" s="30">
        <v>0</v>
      </c>
      <c r="DF26" s="31">
        <v>9</v>
      </c>
      <c r="DG26" s="30">
        <v>0</v>
      </c>
      <c r="DH26" s="30">
        <v>1704126</v>
      </c>
      <c r="DI26" s="30">
        <v>17260</v>
      </c>
      <c r="DJ26" s="32">
        <v>1686866</v>
      </c>
      <c r="DK26" s="33">
        <v>67474</v>
      </c>
      <c r="DL26" s="30">
        <v>0</v>
      </c>
      <c r="DM26" s="30">
        <v>0</v>
      </c>
      <c r="DN26" s="30">
        <v>0</v>
      </c>
      <c r="DO26" s="30">
        <v>2653</v>
      </c>
      <c r="DP26" s="30">
        <v>0</v>
      </c>
      <c r="DQ26" s="31">
        <v>2653</v>
      </c>
      <c r="DR26" s="30">
        <v>0</v>
      </c>
      <c r="DS26" s="30">
        <v>0</v>
      </c>
      <c r="DT26" s="32">
        <v>0</v>
      </c>
      <c r="DU26" s="29">
        <v>0</v>
      </c>
      <c r="DV26" s="30">
        <v>64821</v>
      </c>
      <c r="DW26" s="30">
        <v>0</v>
      </c>
      <c r="DX26" s="34">
        <v>64821</v>
      </c>
      <c r="DY26" s="33">
        <v>8715</v>
      </c>
      <c r="DZ26" s="30">
        <v>469</v>
      </c>
      <c r="EA26" s="31">
        <v>9184</v>
      </c>
      <c r="EB26" s="30">
        <v>4</v>
      </c>
      <c r="EC26" s="30">
        <v>42351127</v>
      </c>
      <c r="ED26" s="30">
        <v>10565035</v>
      </c>
      <c r="EE26" s="32">
        <v>31786092</v>
      </c>
      <c r="EF26" s="33">
        <v>1271056</v>
      </c>
      <c r="EG26" s="30">
        <v>10237</v>
      </c>
      <c r="EH26" s="30">
        <v>284</v>
      </c>
      <c r="EI26" s="30">
        <v>4369</v>
      </c>
      <c r="EJ26" s="30">
        <v>78130</v>
      </c>
      <c r="EK26" s="30">
        <v>37</v>
      </c>
      <c r="EL26" s="31">
        <v>93057</v>
      </c>
      <c r="EM26" s="30">
        <v>39</v>
      </c>
      <c r="EN26" s="30">
        <v>297</v>
      </c>
      <c r="EO26" s="32">
        <v>170</v>
      </c>
      <c r="EP26" s="29">
        <v>0</v>
      </c>
      <c r="EQ26" s="30">
        <v>1170430</v>
      </c>
      <c r="ER26" s="30">
        <v>7063</v>
      </c>
      <c r="ES26" s="34">
        <v>1177493</v>
      </c>
    </row>
    <row r="27" spans="1:149" s="16" customFormat="1" ht="12.6" customHeight="1" x14ac:dyDescent="0.2">
      <c r="A27" s="19">
        <v>15</v>
      </c>
      <c r="B27" s="20" t="s">
        <v>77</v>
      </c>
      <c r="C27" s="39">
        <v>12507</v>
      </c>
      <c r="D27" s="36">
        <v>824</v>
      </c>
      <c r="E27" s="37">
        <v>13331</v>
      </c>
      <c r="F27" s="36">
        <v>10</v>
      </c>
      <c r="G27" s="36">
        <v>41189571</v>
      </c>
      <c r="H27" s="36">
        <v>15192458</v>
      </c>
      <c r="I27" s="38">
        <v>25997113</v>
      </c>
      <c r="J27" s="39">
        <v>1039331</v>
      </c>
      <c r="K27" s="36">
        <v>15484</v>
      </c>
      <c r="L27" s="36">
        <v>348</v>
      </c>
      <c r="M27" s="36">
        <v>7398</v>
      </c>
      <c r="N27" s="36">
        <v>41927</v>
      </c>
      <c r="O27" s="36">
        <v>54</v>
      </c>
      <c r="P27" s="37">
        <v>65211</v>
      </c>
      <c r="Q27" s="36">
        <v>82</v>
      </c>
      <c r="R27" s="36">
        <v>525</v>
      </c>
      <c r="S27" s="38">
        <v>225</v>
      </c>
      <c r="T27" s="35">
        <v>0</v>
      </c>
      <c r="U27" s="36">
        <v>961115</v>
      </c>
      <c r="V27" s="36">
        <v>12173</v>
      </c>
      <c r="W27" s="40">
        <v>973288</v>
      </c>
      <c r="X27" s="39">
        <v>624</v>
      </c>
      <c r="Y27" s="36">
        <v>0</v>
      </c>
      <c r="Z27" s="37">
        <v>624</v>
      </c>
      <c r="AA27" s="36">
        <v>0</v>
      </c>
      <c r="AB27" s="36">
        <v>6348429</v>
      </c>
      <c r="AC27" s="36">
        <v>1157433</v>
      </c>
      <c r="AD27" s="38">
        <v>5190996</v>
      </c>
      <c r="AE27" s="39">
        <v>207613</v>
      </c>
      <c r="AF27" s="36">
        <v>624</v>
      </c>
      <c r="AG27" s="36">
        <v>47</v>
      </c>
      <c r="AH27" s="36">
        <v>0</v>
      </c>
      <c r="AI27" s="36">
        <v>14181</v>
      </c>
      <c r="AJ27" s="36">
        <v>10</v>
      </c>
      <c r="AK27" s="37">
        <v>14862</v>
      </c>
      <c r="AL27" s="36">
        <v>0</v>
      </c>
      <c r="AM27" s="36">
        <v>112</v>
      </c>
      <c r="AN27" s="38">
        <v>51</v>
      </c>
      <c r="AO27" s="35">
        <v>0</v>
      </c>
      <c r="AP27" s="36">
        <v>192588</v>
      </c>
      <c r="AQ27" s="36">
        <v>0</v>
      </c>
      <c r="AR27" s="40">
        <v>192588</v>
      </c>
      <c r="AS27" s="39">
        <v>660</v>
      </c>
      <c r="AT27" s="36">
        <v>0</v>
      </c>
      <c r="AU27" s="37">
        <v>660</v>
      </c>
      <c r="AV27" s="36">
        <v>0</v>
      </c>
      <c r="AW27" s="36">
        <v>10657706</v>
      </c>
      <c r="AX27" s="36">
        <v>1448035</v>
      </c>
      <c r="AY27" s="38">
        <v>9209671</v>
      </c>
      <c r="AZ27" s="39">
        <v>368357</v>
      </c>
      <c r="BA27" s="36">
        <v>659</v>
      </c>
      <c r="BB27" s="36">
        <v>50</v>
      </c>
      <c r="BC27" s="36">
        <v>0</v>
      </c>
      <c r="BD27" s="36">
        <v>31968</v>
      </c>
      <c r="BE27" s="36">
        <v>249</v>
      </c>
      <c r="BF27" s="37">
        <v>32926</v>
      </c>
      <c r="BG27" s="36">
        <v>0</v>
      </c>
      <c r="BH27" s="36">
        <v>284</v>
      </c>
      <c r="BI27" s="38">
        <v>152</v>
      </c>
      <c r="BJ27" s="35">
        <v>0</v>
      </c>
      <c r="BK27" s="36">
        <v>334995</v>
      </c>
      <c r="BL27" s="36">
        <v>0</v>
      </c>
      <c r="BM27" s="40">
        <v>334995</v>
      </c>
      <c r="BN27" s="39">
        <v>345</v>
      </c>
      <c r="BO27" s="36">
        <v>0</v>
      </c>
      <c r="BP27" s="37">
        <v>345</v>
      </c>
      <c r="BQ27" s="36">
        <v>0</v>
      </c>
      <c r="BR27" s="36">
        <v>10767561</v>
      </c>
      <c r="BS27" s="36">
        <v>719435</v>
      </c>
      <c r="BT27" s="38">
        <v>10048126</v>
      </c>
      <c r="BU27" s="39">
        <v>401909</v>
      </c>
      <c r="BV27" s="36">
        <v>80</v>
      </c>
      <c r="BW27" s="36">
        <v>29</v>
      </c>
      <c r="BX27" s="36">
        <v>0</v>
      </c>
      <c r="BY27" s="36">
        <v>33835</v>
      </c>
      <c r="BZ27" s="36">
        <v>0</v>
      </c>
      <c r="CA27" s="37">
        <v>33944</v>
      </c>
      <c r="CB27" s="36">
        <v>0</v>
      </c>
      <c r="CC27" s="36">
        <v>95</v>
      </c>
      <c r="CD27" s="38">
        <v>620</v>
      </c>
      <c r="CE27" s="35">
        <v>0</v>
      </c>
      <c r="CF27" s="36">
        <v>367250</v>
      </c>
      <c r="CG27" s="36">
        <v>0</v>
      </c>
      <c r="CH27" s="40">
        <v>367250</v>
      </c>
      <c r="CI27" s="39">
        <v>63</v>
      </c>
      <c r="CJ27" s="36">
        <v>0</v>
      </c>
      <c r="CK27" s="37">
        <v>63</v>
      </c>
      <c r="CL27" s="36">
        <v>0</v>
      </c>
      <c r="CM27" s="36">
        <v>4442603</v>
      </c>
      <c r="CN27" s="36">
        <v>155197</v>
      </c>
      <c r="CO27" s="38">
        <v>4287406</v>
      </c>
      <c r="CP27" s="39">
        <v>171493</v>
      </c>
      <c r="CQ27" s="36">
        <v>0</v>
      </c>
      <c r="CR27" s="36">
        <v>32</v>
      </c>
      <c r="CS27" s="36">
        <v>0</v>
      </c>
      <c r="CT27" s="36">
        <v>14284</v>
      </c>
      <c r="CU27" s="36">
        <v>0</v>
      </c>
      <c r="CV27" s="37">
        <v>14316</v>
      </c>
      <c r="CW27" s="36">
        <v>0</v>
      </c>
      <c r="CX27" s="36">
        <v>258</v>
      </c>
      <c r="CY27" s="38">
        <v>19</v>
      </c>
      <c r="CZ27" s="35">
        <v>0</v>
      </c>
      <c r="DA27" s="36">
        <v>156900</v>
      </c>
      <c r="DB27" s="36">
        <v>0</v>
      </c>
      <c r="DC27" s="40">
        <v>156900</v>
      </c>
      <c r="DD27" s="39">
        <v>19</v>
      </c>
      <c r="DE27" s="36">
        <v>0</v>
      </c>
      <c r="DF27" s="37">
        <v>19</v>
      </c>
      <c r="DG27" s="36">
        <v>0</v>
      </c>
      <c r="DH27" s="36">
        <v>3268918</v>
      </c>
      <c r="DI27" s="36">
        <v>40707</v>
      </c>
      <c r="DJ27" s="38">
        <v>3228211</v>
      </c>
      <c r="DK27" s="39">
        <v>129127</v>
      </c>
      <c r="DL27" s="36">
        <v>0</v>
      </c>
      <c r="DM27" s="36">
        <v>51</v>
      </c>
      <c r="DN27" s="36">
        <v>0</v>
      </c>
      <c r="DO27" s="36">
        <v>9228</v>
      </c>
      <c r="DP27" s="36">
        <v>0</v>
      </c>
      <c r="DQ27" s="37">
        <v>9279</v>
      </c>
      <c r="DR27" s="36">
        <v>0</v>
      </c>
      <c r="DS27" s="36">
        <v>0</v>
      </c>
      <c r="DT27" s="38">
        <v>0</v>
      </c>
      <c r="DU27" s="35">
        <v>0</v>
      </c>
      <c r="DV27" s="36">
        <v>119848</v>
      </c>
      <c r="DW27" s="36">
        <v>0</v>
      </c>
      <c r="DX27" s="40">
        <v>119848</v>
      </c>
      <c r="DY27" s="39">
        <v>14218</v>
      </c>
      <c r="DZ27" s="36">
        <v>824</v>
      </c>
      <c r="EA27" s="37">
        <v>15042</v>
      </c>
      <c r="EB27" s="36">
        <v>10</v>
      </c>
      <c r="EC27" s="36">
        <v>76674788</v>
      </c>
      <c r="ED27" s="36">
        <v>18713265</v>
      </c>
      <c r="EE27" s="38">
        <v>57961523</v>
      </c>
      <c r="EF27" s="39">
        <v>2317830</v>
      </c>
      <c r="EG27" s="36">
        <v>16847</v>
      </c>
      <c r="EH27" s="36">
        <v>557</v>
      </c>
      <c r="EI27" s="36">
        <v>7398</v>
      </c>
      <c r="EJ27" s="36">
        <v>145423</v>
      </c>
      <c r="EK27" s="36">
        <v>313</v>
      </c>
      <c r="EL27" s="37">
        <v>170538</v>
      </c>
      <c r="EM27" s="36">
        <v>82</v>
      </c>
      <c r="EN27" s="36">
        <v>1274</v>
      </c>
      <c r="EO27" s="38">
        <v>1067</v>
      </c>
      <c r="EP27" s="35">
        <v>0</v>
      </c>
      <c r="EQ27" s="36">
        <v>2132696</v>
      </c>
      <c r="ER27" s="36">
        <v>12173</v>
      </c>
      <c r="ES27" s="40">
        <v>2144869</v>
      </c>
    </row>
    <row r="28" spans="1:149" s="16" customFormat="1" ht="12.6" customHeight="1" x14ac:dyDescent="0.2">
      <c r="A28" s="17">
        <v>16</v>
      </c>
      <c r="B28" s="18" t="s">
        <v>78</v>
      </c>
      <c r="C28" s="33">
        <v>6007</v>
      </c>
      <c r="D28" s="30">
        <v>367</v>
      </c>
      <c r="E28" s="31">
        <v>6374</v>
      </c>
      <c r="F28" s="30">
        <v>7</v>
      </c>
      <c r="G28" s="30">
        <v>19818710</v>
      </c>
      <c r="H28" s="30">
        <v>7035626</v>
      </c>
      <c r="I28" s="32">
        <v>12783084</v>
      </c>
      <c r="J28" s="33">
        <v>511058</v>
      </c>
      <c r="K28" s="30">
        <v>7423</v>
      </c>
      <c r="L28" s="30">
        <v>118</v>
      </c>
      <c r="M28" s="30">
        <v>2870</v>
      </c>
      <c r="N28" s="30">
        <v>22928</v>
      </c>
      <c r="O28" s="30">
        <v>60</v>
      </c>
      <c r="P28" s="31">
        <v>33399</v>
      </c>
      <c r="Q28" s="30">
        <v>73</v>
      </c>
      <c r="R28" s="30">
        <v>245</v>
      </c>
      <c r="S28" s="32">
        <v>69</v>
      </c>
      <c r="T28" s="29">
        <v>0</v>
      </c>
      <c r="U28" s="30">
        <v>470463</v>
      </c>
      <c r="V28" s="30">
        <v>6809</v>
      </c>
      <c r="W28" s="34">
        <v>477272</v>
      </c>
      <c r="X28" s="33">
        <v>339</v>
      </c>
      <c r="Y28" s="30">
        <v>0</v>
      </c>
      <c r="Z28" s="31">
        <v>339</v>
      </c>
      <c r="AA28" s="30">
        <v>0</v>
      </c>
      <c r="AB28" s="30">
        <v>3399303</v>
      </c>
      <c r="AC28" s="30">
        <v>593704</v>
      </c>
      <c r="AD28" s="32">
        <v>2805599</v>
      </c>
      <c r="AE28" s="33">
        <v>112209</v>
      </c>
      <c r="AF28" s="30">
        <v>338</v>
      </c>
      <c r="AG28" s="30">
        <v>101</v>
      </c>
      <c r="AH28" s="30">
        <v>0</v>
      </c>
      <c r="AI28" s="30">
        <v>8469</v>
      </c>
      <c r="AJ28" s="30">
        <v>0</v>
      </c>
      <c r="AK28" s="31">
        <v>8908</v>
      </c>
      <c r="AL28" s="30">
        <v>0</v>
      </c>
      <c r="AM28" s="30">
        <v>50</v>
      </c>
      <c r="AN28" s="32">
        <v>4</v>
      </c>
      <c r="AO28" s="29">
        <v>0</v>
      </c>
      <c r="AP28" s="30">
        <v>103247</v>
      </c>
      <c r="AQ28" s="30">
        <v>0</v>
      </c>
      <c r="AR28" s="34">
        <v>103247</v>
      </c>
      <c r="AS28" s="33">
        <v>335</v>
      </c>
      <c r="AT28" s="30">
        <v>1</v>
      </c>
      <c r="AU28" s="31">
        <v>336</v>
      </c>
      <c r="AV28" s="30">
        <v>0</v>
      </c>
      <c r="AW28" s="30">
        <v>5277659</v>
      </c>
      <c r="AX28" s="30">
        <v>701299</v>
      </c>
      <c r="AY28" s="32">
        <v>4576360</v>
      </c>
      <c r="AZ28" s="33">
        <v>183040</v>
      </c>
      <c r="BA28" s="30">
        <v>336</v>
      </c>
      <c r="BB28" s="30">
        <v>83</v>
      </c>
      <c r="BC28" s="30">
        <v>0</v>
      </c>
      <c r="BD28" s="30">
        <v>16306</v>
      </c>
      <c r="BE28" s="30">
        <v>0</v>
      </c>
      <c r="BF28" s="31">
        <v>16725</v>
      </c>
      <c r="BG28" s="30">
        <v>0</v>
      </c>
      <c r="BH28" s="30">
        <v>26</v>
      </c>
      <c r="BI28" s="32">
        <v>0</v>
      </c>
      <c r="BJ28" s="29">
        <v>0</v>
      </c>
      <c r="BK28" s="30">
        <v>165884</v>
      </c>
      <c r="BL28" s="30">
        <v>405</v>
      </c>
      <c r="BM28" s="34">
        <v>166289</v>
      </c>
      <c r="BN28" s="33">
        <v>197</v>
      </c>
      <c r="BO28" s="30">
        <v>1</v>
      </c>
      <c r="BP28" s="31">
        <v>198</v>
      </c>
      <c r="BQ28" s="30">
        <v>0</v>
      </c>
      <c r="BR28" s="30">
        <v>6606798</v>
      </c>
      <c r="BS28" s="30">
        <v>363318</v>
      </c>
      <c r="BT28" s="32">
        <v>6243480</v>
      </c>
      <c r="BU28" s="33">
        <v>249730</v>
      </c>
      <c r="BV28" s="30">
        <v>28</v>
      </c>
      <c r="BW28" s="30">
        <v>22</v>
      </c>
      <c r="BX28" s="30">
        <v>0</v>
      </c>
      <c r="BY28" s="30">
        <v>21278</v>
      </c>
      <c r="BZ28" s="30">
        <v>0</v>
      </c>
      <c r="CA28" s="31">
        <v>21328</v>
      </c>
      <c r="CB28" s="30">
        <v>0</v>
      </c>
      <c r="CC28" s="30">
        <v>26</v>
      </c>
      <c r="CD28" s="32">
        <v>13</v>
      </c>
      <c r="CE28" s="29">
        <v>0</v>
      </c>
      <c r="CF28" s="30">
        <v>227177</v>
      </c>
      <c r="CG28" s="30">
        <v>1186</v>
      </c>
      <c r="CH28" s="34">
        <v>228363</v>
      </c>
      <c r="CI28" s="33">
        <v>43</v>
      </c>
      <c r="CJ28" s="30">
        <v>0</v>
      </c>
      <c r="CK28" s="31">
        <v>43</v>
      </c>
      <c r="CL28" s="30">
        <v>0</v>
      </c>
      <c r="CM28" s="30">
        <v>2910426</v>
      </c>
      <c r="CN28" s="30">
        <v>90753</v>
      </c>
      <c r="CO28" s="32">
        <v>2819673</v>
      </c>
      <c r="CP28" s="33">
        <v>112784</v>
      </c>
      <c r="CQ28" s="30">
        <v>0</v>
      </c>
      <c r="CR28" s="30">
        <v>4</v>
      </c>
      <c r="CS28" s="30">
        <v>0</v>
      </c>
      <c r="CT28" s="30">
        <v>11262</v>
      </c>
      <c r="CU28" s="30">
        <v>0</v>
      </c>
      <c r="CV28" s="31">
        <v>11266</v>
      </c>
      <c r="CW28" s="30">
        <v>0</v>
      </c>
      <c r="CX28" s="30">
        <v>15</v>
      </c>
      <c r="CY28" s="32">
        <v>0</v>
      </c>
      <c r="CZ28" s="29">
        <v>0</v>
      </c>
      <c r="DA28" s="30">
        <v>101503</v>
      </c>
      <c r="DB28" s="30">
        <v>0</v>
      </c>
      <c r="DC28" s="34">
        <v>101503</v>
      </c>
      <c r="DD28" s="33">
        <v>17</v>
      </c>
      <c r="DE28" s="30">
        <v>0</v>
      </c>
      <c r="DF28" s="31">
        <v>17</v>
      </c>
      <c r="DG28" s="30">
        <v>0</v>
      </c>
      <c r="DH28" s="30">
        <v>2454333</v>
      </c>
      <c r="DI28" s="30">
        <v>29413</v>
      </c>
      <c r="DJ28" s="32">
        <v>2424920</v>
      </c>
      <c r="DK28" s="33">
        <v>96996</v>
      </c>
      <c r="DL28" s="30">
        <v>0</v>
      </c>
      <c r="DM28" s="30">
        <v>0</v>
      </c>
      <c r="DN28" s="30">
        <v>0</v>
      </c>
      <c r="DO28" s="30">
        <v>6813</v>
      </c>
      <c r="DP28" s="30">
        <v>0</v>
      </c>
      <c r="DQ28" s="31">
        <v>6813</v>
      </c>
      <c r="DR28" s="30">
        <v>0</v>
      </c>
      <c r="DS28" s="30">
        <v>0</v>
      </c>
      <c r="DT28" s="32">
        <v>0</v>
      </c>
      <c r="DU28" s="29">
        <v>0</v>
      </c>
      <c r="DV28" s="30">
        <v>90183</v>
      </c>
      <c r="DW28" s="30">
        <v>0</v>
      </c>
      <c r="DX28" s="34">
        <v>90183</v>
      </c>
      <c r="DY28" s="33">
        <v>6938</v>
      </c>
      <c r="DZ28" s="30">
        <v>369</v>
      </c>
      <c r="EA28" s="31">
        <v>7307</v>
      </c>
      <c r="EB28" s="30">
        <v>7</v>
      </c>
      <c r="EC28" s="30">
        <v>40467229</v>
      </c>
      <c r="ED28" s="30">
        <v>8814113</v>
      </c>
      <c r="EE28" s="32">
        <v>31653116</v>
      </c>
      <c r="EF28" s="33">
        <v>1265817</v>
      </c>
      <c r="EG28" s="30">
        <v>8125</v>
      </c>
      <c r="EH28" s="30">
        <v>328</v>
      </c>
      <c r="EI28" s="30">
        <v>2870</v>
      </c>
      <c r="EJ28" s="30">
        <v>87056</v>
      </c>
      <c r="EK28" s="30">
        <v>60</v>
      </c>
      <c r="EL28" s="31">
        <v>98439</v>
      </c>
      <c r="EM28" s="30">
        <v>73</v>
      </c>
      <c r="EN28" s="30">
        <v>362</v>
      </c>
      <c r="EO28" s="32">
        <v>86</v>
      </c>
      <c r="EP28" s="29">
        <v>0</v>
      </c>
      <c r="EQ28" s="30">
        <v>1158457</v>
      </c>
      <c r="ER28" s="30">
        <v>8400</v>
      </c>
      <c r="ES28" s="34">
        <v>1166857</v>
      </c>
    </row>
    <row r="29" spans="1:149" s="16" customFormat="1" ht="12.6" customHeight="1" x14ac:dyDescent="0.2">
      <c r="A29" s="19">
        <v>17</v>
      </c>
      <c r="B29" s="20" t="s">
        <v>79</v>
      </c>
      <c r="C29" s="39">
        <v>5809</v>
      </c>
      <c r="D29" s="36">
        <v>445</v>
      </c>
      <c r="E29" s="37">
        <v>6254</v>
      </c>
      <c r="F29" s="36">
        <v>5</v>
      </c>
      <c r="G29" s="36">
        <v>19530701</v>
      </c>
      <c r="H29" s="36">
        <v>7376088</v>
      </c>
      <c r="I29" s="38">
        <v>12154613</v>
      </c>
      <c r="J29" s="39">
        <v>485924</v>
      </c>
      <c r="K29" s="36">
        <v>7947</v>
      </c>
      <c r="L29" s="36">
        <v>164</v>
      </c>
      <c r="M29" s="36">
        <v>4776</v>
      </c>
      <c r="N29" s="36">
        <v>18637</v>
      </c>
      <c r="O29" s="36">
        <v>24</v>
      </c>
      <c r="P29" s="37">
        <v>31548</v>
      </c>
      <c r="Q29" s="36">
        <v>71</v>
      </c>
      <c r="R29" s="36">
        <v>141</v>
      </c>
      <c r="S29" s="38">
        <v>52</v>
      </c>
      <c r="T29" s="35">
        <v>13</v>
      </c>
      <c r="U29" s="36">
        <v>445223</v>
      </c>
      <c r="V29" s="36">
        <v>8876</v>
      </c>
      <c r="W29" s="40">
        <v>454099</v>
      </c>
      <c r="X29" s="39">
        <v>242</v>
      </c>
      <c r="Y29" s="36">
        <v>2</v>
      </c>
      <c r="Z29" s="37">
        <v>244</v>
      </c>
      <c r="AA29" s="36">
        <v>0</v>
      </c>
      <c r="AB29" s="36">
        <v>2440976</v>
      </c>
      <c r="AC29" s="36">
        <v>424488</v>
      </c>
      <c r="AD29" s="38">
        <v>2016488</v>
      </c>
      <c r="AE29" s="39">
        <v>80648</v>
      </c>
      <c r="AF29" s="36">
        <v>243</v>
      </c>
      <c r="AG29" s="36">
        <v>1</v>
      </c>
      <c r="AH29" s="36">
        <v>0</v>
      </c>
      <c r="AI29" s="36">
        <v>5585</v>
      </c>
      <c r="AJ29" s="36">
        <v>102</v>
      </c>
      <c r="AK29" s="37">
        <v>5931</v>
      </c>
      <c r="AL29" s="36">
        <v>0</v>
      </c>
      <c r="AM29" s="36">
        <v>126</v>
      </c>
      <c r="AN29" s="38">
        <v>11</v>
      </c>
      <c r="AO29" s="35">
        <v>0</v>
      </c>
      <c r="AP29" s="36">
        <v>74000</v>
      </c>
      <c r="AQ29" s="36">
        <v>580</v>
      </c>
      <c r="AR29" s="40">
        <v>74580</v>
      </c>
      <c r="AS29" s="39">
        <v>252</v>
      </c>
      <c r="AT29" s="36">
        <v>0</v>
      </c>
      <c r="AU29" s="37">
        <v>252</v>
      </c>
      <c r="AV29" s="36">
        <v>0</v>
      </c>
      <c r="AW29" s="36">
        <v>3978980</v>
      </c>
      <c r="AX29" s="36">
        <v>527235</v>
      </c>
      <c r="AY29" s="38">
        <v>3451745</v>
      </c>
      <c r="AZ29" s="39">
        <v>138059</v>
      </c>
      <c r="BA29" s="36">
        <v>252</v>
      </c>
      <c r="BB29" s="36">
        <v>4</v>
      </c>
      <c r="BC29" s="36">
        <v>0</v>
      </c>
      <c r="BD29" s="36">
        <v>12251</v>
      </c>
      <c r="BE29" s="36">
        <v>0</v>
      </c>
      <c r="BF29" s="37">
        <v>12507</v>
      </c>
      <c r="BG29" s="36">
        <v>0</v>
      </c>
      <c r="BH29" s="36">
        <v>19</v>
      </c>
      <c r="BI29" s="38">
        <v>1</v>
      </c>
      <c r="BJ29" s="35">
        <v>0</v>
      </c>
      <c r="BK29" s="36">
        <v>125532</v>
      </c>
      <c r="BL29" s="36">
        <v>0</v>
      </c>
      <c r="BM29" s="40">
        <v>125532</v>
      </c>
      <c r="BN29" s="39">
        <v>81</v>
      </c>
      <c r="BO29" s="36">
        <v>0</v>
      </c>
      <c r="BP29" s="37">
        <v>81</v>
      </c>
      <c r="BQ29" s="36">
        <v>0</v>
      </c>
      <c r="BR29" s="36">
        <v>2460351</v>
      </c>
      <c r="BS29" s="36">
        <v>172757</v>
      </c>
      <c r="BT29" s="38">
        <v>2287594</v>
      </c>
      <c r="BU29" s="39">
        <v>91499</v>
      </c>
      <c r="BV29" s="36">
        <v>28</v>
      </c>
      <c r="BW29" s="36">
        <v>6</v>
      </c>
      <c r="BX29" s="36">
        <v>0</v>
      </c>
      <c r="BY29" s="36">
        <v>9726</v>
      </c>
      <c r="BZ29" s="36">
        <v>776</v>
      </c>
      <c r="CA29" s="37">
        <v>10536</v>
      </c>
      <c r="CB29" s="36">
        <v>0</v>
      </c>
      <c r="CC29" s="36">
        <v>4</v>
      </c>
      <c r="CD29" s="38">
        <v>0</v>
      </c>
      <c r="CE29" s="35">
        <v>0</v>
      </c>
      <c r="CF29" s="36">
        <v>80959</v>
      </c>
      <c r="CG29" s="36">
        <v>0</v>
      </c>
      <c r="CH29" s="40">
        <v>80959</v>
      </c>
      <c r="CI29" s="39">
        <v>17</v>
      </c>
      <c r="CJ29" s="36">
        <v>0</v>
      </c>
      <c r="CK29" s="37">
        <v>17</v>
      </c>
      <c r="CL29" s="36">
        <v>0</v>
      </c>
      <c r="CM29" s="36">
        <v>1202006</v>
      </c>
      <c r="CN29" s="36">
        <v>38889</v>
      </c>
      <c r="CO29" s="38">
        <v>1163117</v>
      </c>
      <c r="CP29" s="39">
        <v>46524</v>
      </c>
      <c r="CQ29" s="36">
        <v>0</v>
      </c>
      <c r="CR29" s="36">
        <v>0</v>
      </c>
      <c r="CS29" s="36">
        <v>0</v>
      </c>
      <c r="CT29" s="36">
        <v>3606</v>
      </c>
      <c r="CU29" s="36">
        <v>2897</v>
      </c>
      <c r="CV29" s="37">
        <v>6503</v>
      </c>
      <c r="CW29" s="36">
        <v>0</v>
      </c>
      <c r="CX29" s="36">
        <v>0</v>
      </c>
      <c r="CY29" s="38">
        <v>0</v>
      </c>
      <c r="CZ29" s="35">
        <v>0</v>
      </c>
      <c r="DA29" s="36">
        <v>40021</v>
      </c>
      <c r="DB29" s="36">
        <v>0</v>
      </c>
      <c r="DC29" s="40">
        <v>40021</v>
      </c>
      <c r="DD29" s="39">
        <v>6</v>
      </c>
      <c r="DE29" s="36">
        <v>0</v>
      </c>
      <c r="DF29" s="37">
        <v>6</v>
      </c>
      <c r="DG29" s="36">
        <v>0</v>
      </c>
      <c r="DH29" s="36">
        <v>1011571</v>
      </c>
      <c r="DI29" s="36">
        <v>14671</v>
      </c>
      <c r="DJ29" s="38">
        <v>996900</v>
      </c>
      <c r="DK29" s="39">
        <v>39876</v>
      </c>
      <c r="DL29" s="36">
        <v>0</v>
      </c>
      <c r="DM29" s="36">
        <v>0</v>
      </c>
      <c r="DN29" s="36">
        <v>0</v>
      </c>
      <c r="DO29" s="36">
        <v>3491</v>
      </c>
      <c r="DP29" s="36">
        <v>0</v>
      </c>
      <c r="DQ29" s="37">
        <v>3491</v>
      </c>
      <c r="DR29" s="36">
        <v>0</v>
      </c>
      <c r="DS29" s="36">
        <v>0</v>
      </c>
      <c r="DT29" s="38">
        <v>0</v>
      </c>
      <c r="DU29" s="35">
        <v>0</v>
      </c>
      <c r="DV29" s="36">
        <v>36385</v>
      </c>
      <c r="DW29" s="36">
        <v>0</v>
      </c>
      <c r="DX29" s="40">
        <v>36385</v>
      </c>
      <c r="DY29" s="39">
        <v>6407</v>
      </c>
      <c r="DZ29" s="36">
        <v>447</v>
      </c>
      <c r="EA29" s="37">
        <v>6854</v>
      </c>
      <c r="EB29" s="36">
        <v>5</v>
      </c>
      <c r="EC29" s="36">
        <v>30624585</v>
      </c>
      <c r="ED29" s="36">
        <v>8554128</v>
      </c>
      <c r="EE29" s="38">
        <v>22070457</v>
      </c>
      <c r="EF29" s="39">
        <v>882530</v>
      </c>
      <c r="EG29" s="36">
        <v>8470</v>
      </c>
      <c r="EH29" s="36">
        <v>175</v>
      </c>
      <c r="EI29" s="36">
        <v>4776</v>
      </c>
      <c r="EJ29" s="36">
        <v>53296</v>
      </c>
      <c r="EK29" s="36">
        <v>3799</v>
      </c>
      <c r="EL29" s="37">
        <v>70516</v>
      </c>
      <c r="EM29" s="36">
        <v>71</v>
      </c>
      <c r="EN29" s="36">
        <v>290</v>
      </c>
      <c r="EO29" s="38">
        <v>64</v>
      </c>
      <c r="EP29" s="35">
        <v>13</v>
      </c>
      <c r="EQ29" s="36">
        <v>802120</v>
      </c>
      <c r="ER29" s="36">
        <v>9456</v>
      </c>
      <c r="ES29" s="40">
        <v>811576</v>
      </c>
    </row>
    <row r="30" spans="1:149" s="16" customFormat="1" ht="12.6" customHeight="1" x14ac:dyDescent="0.2">
      <c r="A30" s="17">
        <v>18</v>
      </c>
      <c r="B30" s="18" t="s">
        <v>80</v>
      </c>
      <c r="C30" s="33">
        <v>3926</v>
      </c>
      <c r="D30" s="30">
        <v>331</v>
      </c>
      <c r="E30" s="31">
        <v>4257</v>
      </c>
      <c r="F30" s="30">
        <v>4</v>
      </c>
      <c r="G30" s="30">
        <v>13035439</v>
      </c>
      <c r="H30" s="30">
        <v>5082547</v>
      </c>
      <c r="I30" s="32">
        <v>7952892</v>
      </c>
      <c r="J30" s="33">
        <v>317937</v>
      </c>
      <c r="K30" s="30">
        <v>5572</v>
      </c>
      <c r="L30" s="30">
        <v>88</v>
      </c>
      <c r="M30" s="30">
        <v>3397</v>
      </c>
      <c r="N30" s="30">
        <v>11787</v>
      </c>
      <c r="O30" s="30">
        <v>3</v>
      </c>
      <c r="P30" s="31">
        <v>20847</v>
      </c>
      <c r="Q30" s="30">
        <v>19</v>
      </c>
      <c r="R30" s="30">
        <v>127</v>
      </c>
      <c r="S30" s="32">
        <v>10</v>
      </c>
      <c r="T30" s="29">
        <v>0</v>
      </c>
      <c r="U30" s="30">
        <v>291501</v>
      </c>
      <c r="V30" s="30">
        <v>5433</v>
      </c>
      <c r="W30" s="34">
        <v>296934</v>
      </c>
      <c r="X30" s="33">
        <v>145</v>
      </c>
      <c r="Y30" s="30">
        <v>0</v>
      </c>
      <c r="Z30" s="31">
        <v>145</v>
      </c>
      <c r="AA30" s="30">
        <v>0</v>
      </c>
      <c r="AB30" s="30">
        <v>1450369</v>
      </c>
      <c r="AC30" s="30">
        <v>249918</v>
      </c>
      <c r="AD30" s="32">
        <v>1200451</v>
      </c>
      <c r="AE30" s="33">
        <v>48012</v>
      </c>
      <c r="AF30" s="30">
        <v>145</v>
      </c>
      <c r="AG30" s="30">
        <v>12</v>
      </c>
      <c r="AH30" s="30">
        <v>0</v>
      </c>
      <c r="AI30" s="30">
        <v>3559</v>
      </c>
      <c r="AJ30" s="30">
        <v>0</v>
      </c>
      <c r="AK30" s="31">
        <v>3716</v>
      </c>
      <c r="AL30" s="30">
        <v>0</v>
      </c>
      <c r="AM30" s="30">
        <v>12</v>
      </c>
      <c r="AN30" s="32">
        <v>14</v>
      </c>
      <c r="AO30" s="29">
        <v>0</v>
      </c>
      <c r="AP30" s="30">
        <v>44270</v>
      </c>
      <c r="AQ30" s="30">
        <v>0</v>
      </c>
      <c r="AR30" s="34">
        <v>44270</v>
      </c>
      <c r="AS30" s="33">
        <v>121</v>
      </c>
      <c r="AT30" s="30">
        <v>0</v>
      </c>
      <c r="AU30" s="31">
        <v>121</v>
      </c>
      <c r="AV30" s="30">
        <v>0</v>
      </c>
      <c r="AW30" s="30">
        <v>1875021</v>
      </c>
      <c r="AX30" s="30">
        <v>259914</v>
      </c>
      <c r="AY30" s="32">
        <v>1615107</v>
      </c>
      <c r="AZ30" s="33">
        <v>64599</v>
      </c>
      <c r="BA30" s="30">
        <v>121</v>
      </c>
      <c r="BB30" s="30">
        <v>5</v>
      </c>
      <c r="BC30" s="30">
        <v>0</v>
      </c>
      <c r="BD30" s="30">
        <v>6288</v>
      </c>
      <c r="BE30" s="30">
        <v>0</v>
      </c>
      <c r="BF30" s="31">
        <v>6414</v>
      </c>
      <c r="BG30" s="30">
        <v>0</v>
      </c>
      <c r="BH30" s="30">
        <v>36</v>
      </c>
      <c r="BI30" s="32">
        <v>39</v>
      </c>
      <c r="BJ30" s="29">
        <v>0</v>
      </c>
      <c r="BK30" s="30">
        <v>58110</v>
      </c>
      <c r="BL30" s="30">
        <v>0</v>
      </c>
      <c r="BM30" s="34">
        <v>58110</v>
      </c>
      <c r="BN30" s="33">
        <v>62</v>
      </c>
      <c r="BO30" s="30">
        <v>0</v>
      </c>
      <c r="BP30" s="31">
        <v>62</v>
      </c>
      <c r="BQ30" s="30">
        <v>0</v>
      </c>
      <c r="BR30" s="30">
        <v>2030142</v>
      </c>
      <c r="BS30" s="30">
        <v>131667</v>
      </c>
      <c r="BT30" s="32">
        <v>1898475</v>
      </c>
      <c r="BU30" s="33">
        <v>75937</v>
      </c>
      <c r="BV30" s="30">
        <v>11</v>
      </c>
      <c r="BW30" s="30">
        <v>15</v>
      </c>
      <c r="BX30" s="30">
        <v>0</v>
      </c>
      <c r="BY30" s="30">
        <v>8374</v>
      </c>
      <c r="BZ30" s="30">
        <v>0</v>
      </c>
      <c r="CA30" s="31">
        <v>8400</v>
      </c>
      <c r="CB30" s="30">
        <v>0</v>
      </c>
      <c r="CC30" s="30">
        <v>10</v>
      </c>
      <c r="CD30" s="32">
        <v>87</v>
      </c>
      <c r="CE30" s="29">
        <v>0</v>
      </c>
      <c r="CF30" s="30">
        <v>67440</v>
      </c>
      <c r="CG30" s="30">
        <v>0</v>
      </c>
      <c r="CH30" s="34">
        <v>67440</v>
      </c>
      <c r="CI30" s="33">
        <v>10</v>
      </c>
      <c r="CJ30" s="30">
        <v>0</v>
      </c>
      <c r="CK30" s="31">
        <v>10</v>
      </c>
      <c r="CL30" s="30">
        <v>0</v>
      </c>
      <c r="CM30" s="30">
        <v>705656</v>
      </c>
      <c r="CN30" s="30">
        <v>20333</v>
      </c>
      <c r="CO30" s="32">
        <v>685323</v>
      </c>
      <c r="CP30" s="33">
        <v>27412</v>
      </c>
      <c r="CQ30" s="30">
        <v>0</v>
      </c>
      <c r="CR30" s="30">
        <v>7</v>
      </c>
      <c r="CS30" s="30">
        <v>0</v>
      </c>
      <c r="CT30" s="30">
        <v>1781</v>
      </c>
      <c r="CU30" s="30">
        <v>0</v>
      </c>
      <c r="CV30" s="31">
        <v>1788</v>
      </c>
      <c r="CW30" s="30">
        <v>0</v>
      </c>
      <c r="CX30" s="30">
        <v>1</v>
      </c>
      <c r="CY30" s="32">
        <v>14</v>
      </c>
      <c r="CZ30" s="29">
        <v>0</v>
      </c>
      <c r="DA30" s="30">
        <v>25609</v>
      </c>
      <c r="DB30" s="30">
        <v>0</v>
      </c>
      <c r="DC30" s="34">
        <v>25609</v>
      </c>
      <c r="DD30" s="33">
        <v>0</v>
      </c>
      <c r="DE30" s="30">
        <v>0</v>
      </c>
      <c r="DF30" s="31">
        <v>0</v>
      </c>
      <c r="DG30" s="30">
        <v>0</v>
      </c>
      <c r="DH30" s="30">
        <v>0</v>
      </c>
      <c r="DI30" s="30">
        <v>0</v>
      </c>
      <c r="DJ30" s="32">
        <v>0</v>
      </c>
      <c r="DK30" s="33">
        <v>0</v>
      </c>
      <c r="DL30" s="30">
        <v>0</v>
      </c>
      <c r="DM30" s="30">
        <v>0</v>
      </c>
      <c r="DN30" s="30">
        <v>0</v>
      </c>
      <c r="DO30" s="30">
        <v>0</v>
      </c>
      <c r="DP30" s="30">
        <v>0</v>
      </c>
      <c r="DQ30" s="31">
        <v>0</v>
      </c>
      <c r="DR30" s="30">
        <v>0</v>
      </c>
      <c r="DS30" s="30">
        <v>0</v>
      </c>
      <c r="DT30" s="32">
        <v>0</v>
      </c>
      <c r="DU30" s="29">
        <v>0</v>
      </c>
      <c r="DV30" s="30">
        <v>0</v>
      </c>
      <c r="DW30" s="30">
        <v>0</v>
      </c>
      <c r="DX30" s="34">
        <v>0</v>
      </c>
      <c r="DY30" s="33">
        <v>4264</v>
      </c>
      <c r="DZ30" s="30">
        <v>331</v>
      </c>
      <c r="EA30" s="31">
        <v>4595</v>
      </c>
      <c r="EB30" s="30">
        <v>4</v>
      </c>
      <c r="EC30" s="30">
        <v>19096627</v>
      </c>
      <c r="ED30" s="30">
        <v>5744379</v>
      </c>
      <c r="EE30" s="32">
        <v>13352248</v>
      </c>
      <c r="EF30" s="33">
        <v>533897</v>
      </c>
      <c r="EG30" s="30">
        <v>5849</v>
      </c>
      <c r="EH30" s="30">
        <v>127</v>
      </c>
      <c r="EI30" s="30">
        <v>3397</v>
      </c>
      <c r="EJ30" s="30">
        <v>31789</v>
      </c>
      <c r="EK30" s="30">
        <v>3</v>
      </c>
      <c r="EL30" s="31">
        <v>41165</v>
      </c>
      <c r="EM30" s="30">
        <v>19</v>
      </c>
      <c r="EN30" s="30">
        <v>186</v>
      </c>
      <c r="EO30" s="32">
        <v>164</v>
      </c>
      <c r="EP30" s="29">
        <v>0</v>
      </c>
      <c r="EQ30" s="30">
        <v>486930</v>
      </c>
      <c r="ER30" s="30">
        <v>5433</v>
      </c>
      <c r="ES30" s="34">
        <v>492363</v>
      </c>
    </row>
    <row r="31" spans="1:149" s="16" customFormat="1" ht="12.6" customHeight="1" x14ac:dyDescent="0.2">
      <c r="A31" s="19">
        <v>19</v>
      </c>
      <c r="B31" s="20" t="s">
        <v>81</v>
      </c>
      <c r="C31" s="39">
        <v>10231</v>
      </c>
      <c r="D31" s="36">
        <v>764</v>
      </c>
      <c r="E31" s="37">
        <v>10995</v>
      </c>
      <c r="F31" s="36">
        <v>15</v>
      </c>
      <c r="G31" s="36">
        <v>33419067</v>
      </c>
      <c r="H31" s="36">
        <v>12798010</v>
      </c>
      <c r="I31" s="38">
        <v>20621057</v>
      </c>
      <c r="J31" s="39">
        <v>824387</v>
      </c>
      <c r="K31" s="36">
        <v>14043</v>
      </c>
      <c r="L31" s="36">
        <v>145</v>
      </c>
      <c r="M31" s="36">
        <v>9329</v>
      </c>
      <c r="N31" s="36">
        <v>27995</v>
      </c>
      <c r="O31" s="36">
        <v>19</v>
      </c>
      <c r="P31" s="37">
        <v>51531</v>
      </c>
      <c r="Q31" s="36">
        <v>125</v>
      </c>
      <c r="R31" s="36">
        <v>205</v>
      </c>
      <c r="S31" s="38">
        <v>131</v>
      </c>
      <c r="T31" s="35">
        <v>67</v>
      </c>
      <c r="U31" s="36">
        <v>757994</v>
      </c>
      <c r="V31" s="36">
        <v>14334</v>
      </c>
      <c r="W31" s="40">
        <v>772328</v>
      </c>
      <c r="X31" s="39">
        <v>338</v>
      </c>
      <c r="Y31" s="36">
        <v>0</v>
      </c>
      <c r="Z31" s="37">
        <v>338</v>
      </c>
      <c r="AA31" s="36">
        <v>0</v>
      </c>
      <c r="AB31" s="36">
        <v>3366367</v>
      </c>
      <c r="AC31" s="36">
        <v>601273</v>
      </c>
      <c r="AD31" s="38">
        <v>2765094</v>
      </c>
      <c r="AE31" s="39">
        <v>110588</v>
      </c>
      <c r="AF31" s="36">
        <v>338</v>
      </c>
      <c r="AG31" s="36">
        <v>38</v>
      </c>
      <c r="AH31" s="36">
        <v>0</v>
      </c>
      <c r="AI31" s="36">
        <v>7130</v>
      </c>
      <c r="AJ31" s="36">
        <v>0</v>
      </c>
      <c r="AK31" s="37">
        <v>7506</v>
      </c>
      <c r="AL31" s="36">
        <v>0</v>
      </c>
      <c r="AM31" s="36">
        <v>40</v>
      </c>
      <c r="AN31" s="38">
        <v>0</v>
      </c>
      <c r="AO31" s="35">
        <v>0</v>
      </c>
      <c r="AP31" s="36">
        <v>103042</v>
      </c>
      <c r="AQ31" s="36">
        <v>0</v>
      </c>
      <c r="AR31" s="40">
        <v>103042</v>
      </c>
      <c r="AS31" s="39">
        <v>322</v>
      </c>
      <c r="AT31" s="36">
        <v>0</v>
      </c>
      <c r="AU31" s="37">
        <v>322</v>
      </c>
      <c r="AV31" s="36">
        <v>0</v>
      </c>
      <c r="AW31" s="36">
        <v>5043356</v>
      </c>
      <c r="AX31" s="36">
        <v>686555</v>
      </c>
      <c r="AY31" s="38">
        <v>4356801</v>
      </c>
      <c r="AZ31" s="39">
        <v>174258</v>
      </c>
      <c r="BA31" s="36">
        <v>321</v>
      </c>
      <c r="BB31" s="36">
        <v>8</v>
      </c>
      <c r="BC31" s="36">
        <v>0</v>
      </c>
      <c r="BD31" s="36">
        <v>15332</v>
      </c>
      <c r="BE31" s="36">
        <v>0</v>
      </c>
      <c r="BF31" s="37">
        <v>15661</v>
      </c>
      <c r="BG31" s="36">
        <v>0</v>
      </c>
      <c r="BH31" s="36">
        <v>83</v>
      </c>
      <c r="BI31" s="38">
        <v>21</v>
      </c>
      <c r="BJ31" s="35">
        <v>0</v>
      </c>
      <c r="BK31" s="36">
        <v>158493</v>
      </c>
      <c r="BL31" s="36">
        <v>0</v>
      </c>
      <c r="BM31" s="40">
        <v>158493</v>
      </c>
      <c r="BN31" s="39">
        <v>127</v>
      </c>
      <c r="BO31" s="36">
        <v>0</v>
      </c>
      <c r="BP31" s="37">
        <v>127</v>
      </c>
      <c r="BQ31" s="36">
        <v>0</v>
      </c>
      <c r="BR31" s="36">
        <v>3919166</v>
      </c>
      <c r="BS31" s="36">
        <v>258794</v>
      </c>
      <c r="BT31" s="38">
        <v>3660372</v>
      </c>
      <c r="BU31" s="39">
        <v>146409</v>
      </c>
      <c r="BV31" s="36">
        <v>32</v>
      </c>
      <c r="BW31" s="36">
        <v>3</v>
      </c>
      <c r="BX31" s="36">
        <v>0</v>
      </c>
      <c r="BY31" s="36">
        <v>14579</v>
      </c>
      <c r="BZ31" s="36">
        <v>0</v>
      </c>
      <c r="CA31" s="37">
        <v>14614</v>
      </c>
      <c r="CB31" s="36">
        <v>0</v>
      </c>
      <c r="CC31" s="36">
        <v>40</v>
      </c>
      <c r="CD31" s="38">
        <v>0</v>
      </c>
      <c r="CE31" s="35">
        <v>0</v>
      </c>
      <c r="CF31" s="36">
        <v>131755</v>
      </c>
      <c r="CG31" s="36">
        <v>0</v>
      </c>
      <c r="CH31" s="40">
        <v>131755</v>
      </c>
      <c r="CI31" s="39">
        <v>32</v>
      </c>
      <c r="CJ31" s="36">
        <v>0</v>
      </c>
      <c r="CK31" s="37">
        <v>32</v>
      </c>
      <c r="CL31" s="36">
        <v>0</v>
      </c>
      <c r="CM31" s="36">
        <v>2350768</v>
      </c>
      <c r="CN31" s="36">
        <v>75906</v>
      </c>
      <c r="CO31" s="38">
        <v>2274862</v>
      </c>
      <c r="CP31" s="39">
        <v>90993</v>
      </c>
      <c r="CQ31" s="36">
        <v>0</v>
      </c>
      <c r="CR31" s="36">
        <v>3</v>
      </c>
      <c r="CS31" s="36">
        <v>0</v>
      </c>
      <c r="CT31" s="36">
        <v>4962</v>
      </c>
      <c r="CU31" s="36">
        <v>0</v>
      </c>
      <c r="CV31" s="37">
        <v>4965</v>
      </c>
      <c r="CW31" s="36">
        <v>0</v>
      </c>
      <c r="CX31" s="36">
        <v>0</v>
      </c>
      <c r="CY31" s="38">
        <v>0</v>
      </c>
      <c r="CZ31" s="35">
        <v>0</v>
      </c>
      <c r="DA31" s="36">
        <v>86028</v>
      </c>
      <c r="DB31" s="36">
        <v>0</v>
      </c>
      <c r="DC31" s="40">
        <v>86028</v>
      </c>
      <c r="DD31" s="39">
        <v>10</v>
      </c>
      <c r="DE31" s="36">
        <v>0</v>
      </c>
      <c r="DF31" s="37">
        <v>10</v>
      </c>
      <c r="DG31" s="36">
        <v>0</v>
      </c>
      <c r="DH31" s="36">
        <v>1747508</v>
      </c>
      <c r="DI31" s="36">
        <v>15496</v>
      </c>
      <c r="DJ31" s="38">
        <v>1732012</v>
      </c>
      <c r="DK31" s="39">
        <v>69280</v>
      </c>
      <c r="DL31" s="36">
        <v>0</v>
      </c>
      <c r="DM31" s="36">
        <v>0</v>
      </c>
      <c r="DN31" s="36">
        <v>0</v>
      </c>
      <c r="DO31" s="36">
        <v>5943</v>
      </c>
      <c r="DP31" s="36">
        <v>0</v>
      </c>
      <c r="DQ31" s="37">
        <v>5943</v>
      </c>
      <c r="DR31" s="36">
        <v>0</v>
      </c>
      <c r="DS31" s="36">
        <v>0</v>
      </c>
      <c r="DT31" s="38">
        <v>0</v>
      </c>
      <c r="DU31" s="35">
        <v>0</v>
      </c>
      <c r="DV31" s="36">
        <v>63337</v>
      </c>
      <c r="DW31" s="36">
        <v>0</v>
      </c>
      <c r="DX31" s="40">
        <v>63337</v>
      </c>
      <c r="DY31" s="39">
        <v>11060</v>
      </c>
      <c r="DZ31" s="36">
        <v>764</v>
      </c>
      <c r="EA31" s="37">
        <v>11824</v>
      </c>
      <c r="EB31" s="36">
        <v>15</v>
      </c>
      <c r="EC31" s="36">
        <v>49846232</v>
      </c>
      <c r="ED31" s="36">
        <v>14436034</v>
      </c>
      <c r="EE31" s="38">
        <v>35410198</v>
      </c>
      <c r="EF31" s="39">
        <v>1415915</v>
      </c>
      <c r="EG31" s="36">
        <v>14734</v>
      </c>
      <c r="EH31" s="36">
        <v>197</v>
      </c>
      <c r="EI31" s="36">
        <v>9329</v>
      </c>
      <c r="EJ31" s="36">
        <v>75941</v>
      </c>
      <c r="EK31" s="36">
        <v>19</v>
      </c>
      <c r="EL31" s="37">
        <v>100220</v>
      </c>
      <c r="EM31" s="36">
        <v>125</v>
      </c>
      <c r="EN31" s="36">
        <v>368</v>
      </c>
      <c r="EO31" s="38">
        <v>152</v>
      </c>
      <c r="EP31" s="35">
        <v>67</v>
      </c>
      <c r="EQ31" s="36">
        <v>1300649</v>
      </c>
      <c r="ER31" s="36">
        <v>14334</v>
      </c>
      <c r="ES31" s="40">
        <v>1314983</v>
      </c>
    </row>
    <row r="32" spans="1:149" s="16" customFormat="1" ht="12.6" customHeight="1" x14ac:dyDescent="0.2">
      <c r="A32" s="17">
        <v>20</v>
      </c>
      <c r="B32" s="18" t="s">
        <v>82</v>
      </c>
      <c r="C32" s="33">
        <v>15133</v>
      </c>
      <c r="D32" s="30">
        <v>697</v>
      </c>
      <c r="E32" s="31">
        <v>15830</v>
      </c>
      <c r="F32" s="30">
        <v>11</v>
      </c>
      <c r="G32" s="30">
        <v>48809996</v>
      </c>
      <c r="H32" s="30">
        <v>18687264</v>
      </c>
      <c r="I32" s="32">
        <v>30122732</v>
      </c>
      <c r="J32" s="33">
        <v>1204252</v>
      </c>
      <c r="K32" s="30">
        <v>20185</v>
      </c>
      <c r="L32" s="30">
        <v>282</v>
      </c>
      <c r="M32" s="30">
        <v>13578</v>
      </c>
      <c r="N32" s="30">
        <v>42374</v>
      </c>
      <c r="O32" s="30">
        <v>27</v>
      </c>
      <c r="P32" s="31">
        <v>76446</v>
      </c>
      <c r="Q32" s="30">
        <v>91</v>
      </c>
      <c r="R32" s="30">
        <v>543</v>
      </c>
      <c r="S32" s="32">
        <v>220</v>
      </c>
      <c r="T32" s="29">
        <v>51</v>
      </c>
      <c r="U32" s="30">
        <v>1125709</v>
      </c>
      <c r="V32" s="30">
        <v>1192</v>
      </c>
      <c r="W32" s="34">
        <v>1126901</v>
      </c>
      <c r="X32" s="33">
        <v>583</v>
      </c>
      <c r="Y32" s="30">
        <v>0</v>
      </c>
      <c r="Z32" s="31">
        <v>583</v>
      </c>
      <c r="AA32" s="30">
        <v>0</v>
      </c>
      <c r="AB32" s="30">
        <v>5885428</v>
      </c>
      <c r="AC32" s="30">
        <v>1021605</v>
      </c>
      <c r="AD32" s="32">
        <v>4863823</v>
      </c>
      <c r="AE32" s="33">
        <v>194526</v>
      </c>
      <c r="AF32" s="30">
        <v>583</v>
      </c>
      <c r="AG32" s="30">
        <v>68</v>
      </c>
      <c r="AH32" s="30">
        <v>0</v>
      </c>
      <c r="AI32" s="30">
        <v>11692</v>
      </c>
      <c r="AJ32" s="30">
        <v>122</v>
      </c>
      <c r="AK32" s="31">
        <v>12465</v>
      </c>
      <c r="AL32" s="30">
        <v>0</v>
      </c>
      <c r="AM32" s="30">
        <v>66</v>
      </c>
      <c r="AN32" s="32">
        <v>0</v>
      </c>
      <c r="AO32" s="29">
        <v>0</v>
      </c>
      <c r="AP32" s="30">
        <v>181995</v>
      </c>
      <c r="AQ32" s="30">
        <v>0</v>
      </c>
      <c r="AR32" s="34">
        <v>181995</v>
      </c>
      <c r="AS32" s="33">
        <v>582</v>
      </c>
      <c r="AT32" s="30">
        <v>0</v>
      </c>
      <c r="AU32" s="31">
        <v>582</v>
      </c>
      <c r="AV32" s="30">
        <v>0</v>
      </c>
      <c r="AW32" s="30">
        <v>9326453</v>
      </c>
      <c r="AX32" s="30">
        <v>1214118</v>
      </c>
      <c r="AY32" s="32">
        <v>8112335</v>
      </c>
      <c r="AZ32" s="33">
        <v>324467</v>
      </c>
      <c r="BA32" s="30">
        <v>580</v>
      </c>
      <c r="BB32" s="30">
        <v>6</v>
      </c>
      <c r="BC32" s="30">
        <v>0</v>
      </c>
      <c r="BD32" s="30">
        <v>26707</v>
      </c>
      <c r="BE32" s="30">
        <v>164</v>
      </c>
      <c r="BF32" s="31">
        <v>27457</v>
      </c>
      <c r="BG32" s="30">
        <v>0</v>
      </c>
      <c r="BH32" s="30">
        <v>344</v>
      </c>
      <c r="BI32" s="32">
        <v>353</v>
      </c>
      <c r="BJ32" s="29">
        <v>0</v>
      </c>
      <c r="BK32" s="30">
        <v>296313</v>
      </c>
      <c r="BL32" s="30">
        <v>0</v>
      </c>
      <c r="BM32" s="34">
        <v>296313</v>
      </c>
      <c r="BN32" s="33">
        <v>246</v>
      </c>
      <c r="BO32" s="30">
        <v>0</v>
      </c>
      <c r="BP32" s="31">
        <v>246</v>
      </c>
      <c r="BQ32" s="30">
        <v>0</v>
      </c>
      <c r="BR32" s="30">
        <v>7651371</v>
      </c>
      <c r="BS32" s="30">
        <v>511741</v>
      </c>
      <c r="BT32" s="32">
        <v>7139630</v>
      </c>
      <c r="BU32" s="33">
        <v>285574</v>
      </c>
      <c r="BV32" s="30">
        <v>63</v>
      </c>
      <c r="BW32" s="30">
        <v>87</v>
      </c>
      <c r="BX32" s="30">
        <v>0</v>
      </c>
      <c r="BY32" s="30">
        <v>24726</v>
      </c>
      <c r="BZ32" s="30">
        <v>0</v>
      </c>
      <c r="CA32" s="31">
        <v>24876</v>
      </c>
      <c r="CB32" s="30">
        <v>0</v>
      </c>
      <c r="CC32" s="30">
        <v>12</v>
      </c>
      <c r="CD32" s="32">
        <v>47</v>
      </c>
      <c r="CE32" s="29">
        <v>0</v>
      </c>
      <c r="CF32" s="30">
        <v>260639</v>
      </c>
      <c r="CG32" s="30">
        <v>0</v>
      </c>
      <c r="CH32" s="34">
        <v>260639</v>
      </c>
      <c r="CI32" s="33">
        <v>63</v>
      </c>
      <c r="CJ32" s="30">
        <v>0</v>
      </c>
      <c r="CK32" s="31">
        <v>63</v>
      </c>
      <c r="CL32" s="30">
        <v>0</v>
      </c>
      <c r="CM32" s="30">
        <v>4172398</v>
      </c>
      <c r="CN32" s="30">
        <v>121428</v>
      </c>
      <c r="CO32" s="32">
        <v>4050970</v>
      </c>
      <c r="CP32" s="33">
        <v>162036</v>
      </c>
      <c r="CQ32" s="30">
        <v>0</v>
      </c>
      <c r="CR32" s="30">
        <v>0</v>
      </c>
      <c r="CS32" s="30">
        <v>0</v>
      </c>
      <c r="CT32" s="30">
        <v>15060</v>
      </c>
      <c r="CU32" s="30">
        <v>324</v>
      </c>
      <c r="CV32" s="31">
        <v>15384</v>
      </c>
      <c r="CW32" s="30">
        <v>0</v>
      </c>
      <c r="CX32" s="30">
        <v>108</v>
      </c>
      <c r="CY32" s="32">
        <v>0</v>
      </c>
      <c r="CZ32" s="29">
        <v>0</v>
      </c>
      <c r="DA32" s="30">
        <v>146544</v>
      </c>
      <c r="DB32" s="30">
        <v>0</v>
      </c>
      <c r="DC32" s="34">
        <v>146544</v>
      </c>
      <c r="DD32" s="33">
        <v>16</v>
      </c>
      <c r="DE32" s="30">
        <v>0</v>
      </c>
      <c r="DF32" s="31">
        <v>16</v>
      </c>
      <c r="DG32" s="30">
        <v>0</v>
      </c>
      <c r="DH32" s="30">
        <v>3305882</v>
      </c>
      <c r="DI32" s="30">
        <v>33157</v>
      </c>
      <c r="DJ32" s="32">
        <v>3272725</v>
      </c>
      <c r="DK32" s="33">
        <v>130908</v>
      </c>
      <c r="DL32" s="30">
        <v>0</v>
      </c>
      <c r="DM32" s="30">
        <v>0</v>
      </c>
      <c r="DN32" s="30">
        <v>0</v>
      </c>
      <c r="DO32" s="30">
        <v>7766</v>
      </c>
      <c r="DP32" s="30">
        <v>0</v>
      </c>
      <c r="DQ32" s="31">
        <v>7766</v>
      </c>
      <c r="DR32" s="30">
        <v>0</v>
      </c>
      <c r="DS32" s="30">
        <v>0</v>
      </c>
      <c r="DT32" s="32">
        <v>0</v>
      </c>
      <c r="DU32" s="29">
        <v>0</v>
      </c>
      <c r="DV32" s="30">
        <v>123142</v>
      </c>
      <c r="DW32" s="30">
        <v>0</v>
      </c>
      <c r="DX32" s="34">
        <v>123142</v>
      </c>
      <c r="DY32" s="33">
        <v>16623</v>
      </c>
      <c r="DZ32" s="30">
        <v>697</v>
      </c>
      <c r="EA32" s="31">
        <v>17320</v>
      </c>
      <c r="EB32" s="30">
        <v>11</v>
      </c>
      <c r="EC32" s="30">
        <v>79151528</v>
      </c>
      <c r="ED32" s="30">
        <v>21589313</v>
      </c>
      <c r="EE32" s="32">
        <v>57562215</v>
      </c>
      <c r="EF32" s="33">
        <v>2301763</v>
      </c>
      <c r="EG32" s="30">
        <v>21411</v>
      </c>
      <c r="EH32" s="30">
        <v>443</v>
      </c>
      <c r="EI32" s="30">
        <v>13578</v>
      </c>
      <c r="EJ32" s="30">
        <v>128325</v>
      </c>
      <c r="EK32" s="30">
        <v>637</v>
      </c>
      <c r="EL32" s="31">
        <v>164394</v>
      </c>
      <c r="EM32" s="30">
        <v>91</v>
      </c>
      <c r="EN32" s="30">
        <v>1073</v>
      </c>
      <c r="EO32" s="32">
        <v>620</v>
      </c>
      <c r="EP32" s="29">
        <v>51</v>
      </c>
      <c r="EQ32" s="30">
        <v>2134342</v>
      </c>
      <c r="ER32" s="30">
        <v>1192</v>
      </c>
      <c r="ES32" s="34">
        <v>2135534</v>
      </c>
    </row>
    <row r="33" spans="1:149" s="16" customFormat="1" ht="12.6" customHeight="1" x14ac:dyDescent="0.2">
      <c r="A33" s="19">
        <v>21</v>
      </c>
      <c r="B33" s="20" t="s">
        <v>83</v>
      </c>
      <c r="C33" s="39">
        <v>13310</v>
      </c>
      <c r="D33" s="36">
        <v>1377</v>
      </c>
      <c r="E33" s="37">
        <v>14687</v>
      </c>
      <c r="F33" s="36">
        <v>21</v>
      </c>
      <c r="G33" s="36">
        <v>44329431</v>
      </c>
      <c r="H33" s="36">
        <v>17875222</v>
      </c>
      <c r="I33" s="38">
        <v>26454209</v>
      </c>
      <c r="J33" s="39">
        <v>1057568</v>
      </c>
      <c r="K33" s="36">
        <v>20551</v>
      </c>
      <c r="L33" s="36">
        <v>130</v>
      </c>
      <c r="M33" s="36">
        <v>22176</v>
      </c>
      <c r="N33" s="36">
        <v>30586</v>
      </c>
      <c r="O33" s="36">
        <v>158</v>
      </c>
      <c r="P33" s="37">
        <v>73601</v>
      </c>
      <c r="Q33" s="36">
        <v>280</v>
      </c>
      <c r="R33" s="36">
        <v>298</v>
      </c>
      <c r="S33" s="38">
        <v>217</v>
      </c>
      <c r="T33" s="35">
        <v>148</v>
      </c>
      <c r="U33" s="36">
        <v>950914</v>
      </c>
      <c r="V33" s="36">
        <v>32110</v>
      </c>
      <c r="W33" s="40">
        <v>983024</v>
      </c>
      <c r="X33" s="39">
        <v>395</v>
      </c>
      <c r="Y33" s="36">
        <v>0</v>
      </c>
      <c r="Z33" s="37">
        <v>395</v>
      </c>
      <c r="AA33" s="36">
        <v>0</v>
      </c>
      <c r="AB33" s="36">
        <v>3975314</v>
      </c>
      <c r="AC33" s="36">
        <v>718212</v>
      </c>
      <c r="AD33" s="38">
        <v>3257102</v>
      </c>
      <c r="AE33" s="39">
        <v>130265</v>
      </c>
      <c r="AF33" s="36">
        <v>395</v>
      </c>
      <c r="AG33" s="36">
        <v>9</v>
      </c>
      <c r="AH33" s="36">
        <v>0</v>
      </c>
      <c r="AI33" s="36">
        <v>8737</v>
      </c>
      <c r="AJ33" s="36">
        <v>125</v>
      </c>
      <c r="AK33" s="37">
        <v>9266</v>
      </c>
      <c r="AL33" s="36">
        <v>0</v>
      </c>
      <c r="AM33" s="36">
        <v>7</v>
      </c>
      <c r="AN33" s="38">
        <v>81</v>
      </c>
      <c r="AO33" s="35">
        <v>0</v>
      </c>
      <c r="AP33" s="36">
        <v>120911</v>
      </c>
      <c r="AQ33" s="36">
        <v>0</v>
      </c>
      <c r="AR33" s="40">
        <v>120911</v>
      </c>
      <c r="AS33" s="39">
        <v>333</v>
      </c>
      <c r="AT33" s="36">
        <v>0</v>
      </c>
      <c r="AU33" s="37">
        <v>333</v>
      </c>
      <c r="AV33" s="36">
        <v>0</v>
      </c>
      <c r="AW33" s="36">
        <v>5285809</v>
      </c>
      <c r="AX33" s="36">
        <v>700604</v>
      </c>
      <c r="AY33" s="38">
        <v>4585205</v>
      </c>
      <c r="AZ33" s="39">
        <v>183392</v>
      </c>
      <c r="BA33" s="36">
        <v>330</v>
      </c>
      <c r="BB33" s="36">
        <v>8</v>
      </c>
      <c r="BC33" s="36">
        <v>0</v>
      </c>
      <c r="BD33" s="36">
        <v>14365</v>
      </c>
      <c r="BE33" s="36">
        <v>0</v>
      </c>
      <c r="BF33" s="37">
        <v>14703</v>
      </c>
      <c r="BG33" s="36">
        <v>0</v>
      </c>
      <c r="BH33" s="36">
        <v>87</v>
      </c>
      <c r="BI33" s="38">
        <v>6</v>
      </c>
      <c r="BJ33" s="35">
        <v>0</v>
      </c>
      <c r="BK33" s="36">
        <v>168596</v>
      </c>
      <c r="BL33" s="36">
        <v>0</v>
      </c>
      <c r="BM33" s="40">
        <v>168596</v>
      </c>
      <c r="BN33" s="39">
        <v>84</v>
      </c>
      <c r="BO33" s="36">
        <v>0</v>
      </c>
      <c r="BP33" s="37">
        <v>84</v>
      </c>
      <c r="BQ33" s="36">
        <v>0</v>
      </c>
      <c r="BR33" s="36">
        <v>2599064</v>
      </c>
      <c r="BS33" s="36">
        <v>174804</v>
      </c>
      <c r="BT33" s="38">
        <v>2424260</v>
      </c>
      <c r="BU33" s="39">
        <v>96966</v>
      </c>
      <c r="BV33" s="36">
        <v>21</v>
      </c>
      <c r="BW33" s="36">
        <v>0</v>
      </c>
      <c r="BX33" s="36">
        <v>0</v>
      </c>
      <c r="BY33" s="36">
        <v>9482</v>
      </c>
      <c r="BZ33" s="36">
        <v>0</v>
      </c>
      <c r="CA33" s="37">
        <v>9503</v>
      </c>
      <c r="CB33" s="36">
        <v>0</v>
      </c>
      <c r="CC33" s="36">
        <v>57</v>
      </c>
      <c r="CD33" s="38">
        <v>4</v>
      </c>
      <c r="CE33" s="35">
        <v>0</v>
      </c>
      <c r="CF33" s="36">
        <v>87402</v>
      </c>
      <c r="CG33" s="36">
        <v>0</v>
      </c>
      <c r="CH33" s="40">
        <v>87402</v>
      </c>
      <c r="CI33" s="39">
        <v>16</v>
      </c>
      <c r="CJ33" s="36">
        <v>0</v>
      </c>
      <c r="CK33" s="37">
        <v>16</v>
      </c>
      <c r="CL33" s="36">
        <v>0</v>
      </c>
      <c r="CM33" s="36">
        <v>1042642</v>
      </c>
      <c r="CN33" s="36">
        <v>32366</v>
      </c>
      <c r="CO33" s="38">
        <v>1010276</v>
      </c>
      <c r="CP33" s="39">
        <v>40410</v>
      </c>
      <c r="CQ33" s="36">
        <v>0</v>
      </c>
      <c r="CR33" s="36">
        <v>0</v>
      </c>
      <c r="CS33" s="36">
        <v>0</v>
      </c>
      <c r="CT33" s="36">
        <v>3901</v>
      </c>
      <c r="CU33" s="36">
        <v>0</v>
      </c>
      <c r="CV33" s="37">
        <v>3901</v>
      </c>
      <c r="CW33" s="36">
        <v>0</v>
      </c>
      <c r="CX33" s="36">
        <v>0</v>
      </c>
      <c r="CY33" s="38">
        <v>0</v>
      </c>
      <c r="CZ33" s="35">
        <v>0</v>
      </c>
      <c r="DA33" s="36">
        <v>36509</v>
      </c>
      <c r="DB33" s="36">
        <v>0</v>
      </c>
      <c r="DC33" s="40">
        <v>36509</v>
      </c>
      <c r="DD33" s="39">
        <v>3</v>
      </c>
      <c r="DE33" s="36">
        <v>0</v>
      </c>
      <c r="DF33" s="37">
        <v>3</v>
      </c>
      <c r="DG33" s="36">
        <v>0</v>
      </c>
      <c r="DH33" s="36">
        <v>386336</v>
      </c>
      <c r="DI33" s="36">
        <v>6093</v>
      </c>
      <c r="DJ33" s="38">
        <v>380243</v>
      </c>
      <c r="DK33" s="39">
        <v>15209</v>
      </c>
      <c r="DL33" s="36">
        <v>0</v>
      </c>
      <c r="DM33" s="36">
        <v>0</v>
      </c>
      <c r="DN33" s="36">
        <v>0</v>
      </c>
      <c r="DO33" s="36">
        <v>1492</v>
      </c>
      <c r="DP33" s="36">
        <v>0</v>
      </c>
      <c r="DQ33" s="37">
        <v>1492</v>
      </c>
      <c r="DR33" s="36">
        <v>0</v>
      </c>
      <c r="DS33" s="36">
        <v>0</v>
      </c>
      <c r="DT33" s="38">
        <v>0</v>
      </c>
      <c r="DU33" s="35">
        <v>0</v>
      </c>
      <c r="DV33" s="36">
        <v>13717</v>
      </c>
      <c r="DW33" s="36">
        <v>0</v>
      </c>
      <c r="DX33" s="40">
        <v>13717</v>
      </c>
      <c r="DY33" s="39">
        <v>14141</v>
      </c>
      <c r="DZ33" s="36">
        <v>1377</v>
      </c>
      <c r="EA33" s="37">
        <v>15518</v>
      </c>
      <c r="EB33" s="36">
        <v>21</v>
      </c>
      <c r="EC33" s="36">
        <v>57618596</v>
      </c>
      <c r="ED33" s="36">
        <v>19507301</v>
      </c>
      <c r="EE33" s="38">
        <v>38111295</v>
      </c>
      <c r="EF33" s="39">
        <v>1523810</v>
      </c>
      <c r="EG33" s="36">
        <v>21297</v>
      </c>
      <c r="EH33" s="36">
        <v>147</v>
      </c>
      <c r="EI33" s="36">
        <v>22176</v>
      </c>
      <c r="EJ33" s="36">
        <v>68563</v>
      </c>
      <c r="EK33" s="36">
        <v>283</v>
      </c>
      <c r="EL33" s="37">
        <v>112466</v>
      </c>
      <c r="EM33" s="36">
        <v>280</v>
      </c>
      <c r="EN33" s="36">
        <v>449</v>
      </c>
      <c r="EO33" s="38">
        <v>308</v>
      </c>
      <c r="EP33" s="35">
        <v>148</v>
      </c>
      <c r="EQ33" s="36">
        <v>1378049</v>
      </c>
      <c r="ER33" s="36">
        <v>32110</v>
      </c>
      <c r="ES33" s="40">
        <v>1410159</v>
      </c>
    </row>
    <row r="34" spans="1:149" s="16" customFormat="1" ht="12.6" customHeight="1" x14ac:dyDescent="0.2">
      <c r="A34" s="17">
        <v>22</v>
      </c>
      <c r="B34" s="18" t="s">
        <v>84</v>
      </c>
      <c r="C34" s="33">
        <v>7998</v>
      </c>
      <c r="D34" s="30">
        <v>839</v>
      </c>
      <c r="E34" s="31">
        <v>8837</v>
      </c>
      <c r="F34" s="30">
        <v>3</v>
      </c>
      <c r="G34" s="30">
        <v>26838618</v>
      </c>
      <c r="H34" s="30">
        <v>10718256</v>
      </c>
      <c r="I34" s="32">
        <v>16120362</v>
      </c>
      <c r="J34" s="33">
        <v>644448</v>
      </c>
      <c r="K34" s="30">
        <v>11828</v>
      </c>
      <c r="L34" s="30">
        <v>69</v>
      </c>
      <c r="M34" s="30">
        <v>12361</v>
      </c>
      <c r="N34" s="30">
        <v>19330</v>
      </c>
      <c r="O34" s="30">
        <v>2</v>
      </c>
      <c r="P34" s="31">
        <v>43590</v>
      </c>
      <c r="Q34" s="30">
        <v>13</v>
      </c>
      <c r="R34" s="30">
        <v>127</v>
      </c>
      <c r="S34" s="32">
        <v>49</v>
      </c>
      <c r="T34" s="29">
        <v>20</v>
      </c>
      <c r="U34" s="30">
        <v>581716</v>
      </c>
      <c r="V34" s="30">
        <v>18933</v>
      </c>
      <c r="W34" s="34">
        <v>600649</v>
      </c>
      <c r="X34" s="33">
        <v>241</v>
      </c>
      <c r="Y34" s="30">
        <v>0</v>
      </c>
      <c r="Z34" s="31">
        <v>241</v>
      </c>
      <c r="AA34" s="30">
        <v>0</v>
      </c>
      <c r="AB34" s="30">
        <v>2408389</v>
      </c>
      <c r="AC34" s="30">
        <v>435689</v>
      </c>
      <c r="AD34" s="32">
        <v>1972700</v>
      </c>
      <c r="AE34" s="33">
        <v>78897</v>
      </c>
      <c r="AF34" s="30">
        <v>240</v>
      </c>
      <c r="AG34" s="30">
        <v>0</v>
      </c>
      <c r="AH34" s="30">
        <v>0</v>
      </c>
      <c r="AI34" s="30">
        <v>5572</v>
      </c>
      <c r="AJ34" s="30">
        <v>0</v>
      </c>
      <c r="AK34" s="31">
        <v>5812</v>
      </c>
      <c r="AL34" s="30">
        <v>0</v>
      </c>
      <c r="AM34" s="30">
        <v>6</v>
      </c>
      <c r="AN34" s="32">
        <v>11</v>
      </c>
      <c r="AO34" s="29">
        <v>0</v>
      </c>
      <c r="AP34" s="30">
        <v>73068</v>
      </c>
      <c r="AQ34" s="30">
        <v>0</v>
      </c>
      <c r="AR34" s="34">
        <v>73068</v>
      </c>
      <c r="AS34" s="33">
        <v>230</v>
      </c>
      <c r="AT34" s="30">
        <v>0</v>
      </c>
      <c r="AU34" s="31">
        <v>230</v>
      </c>
      <c r="AV34" s="30">
        <v>0</v>
      </c>
      <c r="AW34" s="30">
        <v>3691943</v>
      </c>
      <c r="AX34" s="30">
        <v>486282</v>
      </c>
      <c r="AY34" s="32">
        <v>3205661</v>
      </c>
      <c r="AZ34" s="33">
        <v>128216</v>
      </c>
      <c r="BA34" s="30">
        <v>230</v>
      </c>
      <c r="BB34" s="30">
        <v>37</v>
      </c>
      <c r="BC34" s="30">
        <v>0</v>
      </c>
      <c r="BD34" s="30">
        <v>10656</v>
      </c>
      <c r="BE34" s="30">
        <v>93</v>
      </c>
      <c r="BF34" s="31">
        <v>11016</v>
      </c>
      <c r="BG34" s="30">
        <v>0</v>
      </c>
      <c r="BH34" s="30">
        <v>31</v>
      </c>
      <c r="BI34" s="32">
        <v>50</v>
      </c>
      <c r="BJ34" s="29">
        <v>0</v>
      </c>
      <c r="BK34" s="30">
        <v>117119</v>
      </c>
      <c r="BL34" s="30">
        <v>0</v>
      </c>
      <c r="BM34" s="34">
        <v>117119</v>
      </c>
      <c r="BN34" s="33">
        <v>63</v>
      </c>
      <c r="BO34" s="30">
        <v>0</v>
      </c>
      <c r="BP34" s="31">
        <v>63</v>
      </c>
      <c r="BQ34" s="30">
        <v>0</v>
      </c>
      <c r="BR34" s="30">
        <v>1965974</v>
      </c>
      <c r="BS34" s="30">
        <v>123441</v>
      </c>
      <c r="BT34" s="32">
        <v>1842533</v>
      </c>
      <c r="BU34" s="33">
        <v>73698</v>
      </c>
      <c r="BV34" s="30">
        <v>15</v>
      </c>
      <c r="BW34" s="30">
        <v>1</v>
      </c>
      <c r="BX34" s="30">
        <v>0</v>
      </c>
      <c r="BY34" s="30">
        <v>5654</v>
      </c>
      <c r="BZ34" s="30">
        <v>0</v>
      </c>
      <c r="CA34" s="31">
        <v>5670</v>
      </c>
      <c r="CB34" s="30">
        <v>0</v>
      </c>
      <c r="CC34" s="30">
        <v>6</v>
      </c>
      <c r="CD34" s="32">
        <v>1</v>
      </c>
      <c r="CE34" s="29">
        <v>0</v>
      </c>
      <c r="CF34" s="30">
        <v>68021</v>
      </c>
      <c r="CG34" s="30">
        <v>0</v>
      </c>
      <c r="CH34" s="34">
        <v>68021</v>
      </c>
      <c r="CI34" s="33">
        <v>11</v>
      </c>
      <c r="CJ34" s="30">
        <v>0</v>
      </c>
      <c r="CK34" s="31">
        <v>11</v>
      </c>
      <c r="CL34" s="30">
        <v>0</v>
      </c>
      <c r="CM34" s="30">
        <v>672928</v>
      </c>
      <c r="CN34" s="30">
        <v>19782</v>
      </c>
      <c r="CO34" s="32">
        <v>653146</v>
      </c>
      <c r="CP34" s="33">
        <v>26126</v>
      </c>
      <c r="CQ34" s="30">
        <v>0</v>
      </c>
      <c r="CR34" s="30">
        <v>0</v>
      </c>
      <c r="CS34" s="30">
        <v>0</v>
      </c>
      <c r="CT34" s="30">
        <v>2344</v>
      </c>
      <c r="CU34" s="30">
        <v>0</v>
      </c>
      <c r="CV34" s="31">
        <v>2344</v>
      </c>
      <c r="CW34" s="30">
        <v>0</v>
      </c>
      <c r="CX34" s="30">
        <v>0</v>
      </c>
      <c r="CY34" s="32">
        <v>0</v>
      </c>
      <c r="CZ34" s="29">
        <v>0</v>
      </c>
      <c r="DA34" s="30">
        <v>23782</v>
      </c>
      <c r="DB34" s="30">
        <v>0</v>
      </c>
      <c r="DC34" s="34">
        <v>23782</v>
      </c>
      <c r="DD34" s="33">
        <v>5</v>
      </c>
      <c r="DE34" s="30">
        <v>0</v>
      </c>
      <c r="DF34" s="31">
        <v>5</v>
      </c>
      <c r="DG34" s="30">
        <v>0</v>
      </c>
      <c r="DH34" s="30">
        <v>752650</v>
      </c>
      <c r="DI34" s="30">
        <v>10720</v>
      </c>
      <c r="DJ34" s="32">
        <v>741930</v>
      </c>
      <c r="DK34" s="33">
        <v>29677</v>
      </c>
      <c r="DL34" s="30">
        <v>0</v>
      </c>
      <c r="DM34" s="30">
        <v>48</v>
      </c>
      <c r="DN34" s="30">
        <v>0</v>
      </c>
      <c r="DO34" s="30">
        <v>2794</v>
      </c>
      <c r="DP34" s="30">
        <v>0</v>
      </c>
      <c r="DQ34" s="31">
        <v>2842</v>
      </c>
      <c r="DR34" s="30">
        <v>0</v>
      </c>
      <c r="DS34" s="30">
        <v>0</v>
      </c>
      <c r="DT34" s="32">
        <v>0</v>
      </c>
      <c r="DU34" s="29">
        <v>0</v>
      </c>
      <c r="DV34" s="30">
        <v>26835</v>
      </c>
      <c r="DW34" s="30">
        <v>0</v>
      </c>
      <c r="DX34" s="34">
        <v>26835</v>
      </c>
      <c r="DY34" s="33">
        <v>8548</v>
      </c>
      <c r="DZ34" s="30">
        <v>839</v>
      </c>
      <c r="EA34" s="31">
        <v>9387</v>
      </c>
      <c r="EB34" s="30">
        <v>3</v>
      </c>
      <c r="EC34" s="30">
        <v>36330502</v>
      </c>
      <c r="ED34" s="30">
        <v>11794170</v>
      </c>
      <c r="EE34" s="32">
        <v>24536332</v>
      </c>
      <c r="EF34" s="33">
        <v>981062</v>
      </c>
      <c r="EG34" s="30">
        <v>12313</v>
      </c>
      <c r="EH34" s="30">
        <v>155</v>
      </c>
      <c r="EI34" s="30">
        <v>12361</v>
      </c>
      <c r="EJ34" s="30">
        <v>46350</v>
      </c>
      <c r="EK34" s="30">
        <v>95</v>
      </c>
      <c r="EL34" s="31">
        <v>71274</v>
      </c>
      <c r="EM34" s="30">
        <v>13</v>
      </c>
      <c r="EN34" s="30">
        <v>170</v>
      </c>
      <c r="EO34" s="32">
        <v>111</v>
      </c>
      <c r="EP34" s="29">
        <v>20</v>
      </c>
      <c r="EQ34" s="30">
        <v>890541</v>
      </c>
      <c r="ER34" s="30">
        <v>18933</v>
      </c>
      <c r="ES34" s="34">
        <v>909474</v>
      </c>
    </row>
    <row r="35" spans="1:149" s="16" customFormat="1" ht="12.6" customHeight="1" x14ac:dyDescent="0.2">
      <c r="A35" s="19">
        <v>23</v>
      </c>
      <c r="B35" s="20" t="s">
        <v>85</v>
      </c>
      <c r="C35" s="39">
        <v>11954</v>
      </c>
      <c r="D35" s="36">
        <v>1250</v>
      </c>
      <c r="E35" s="37">
        <v>13204</v>
      </c>
      <c r="F35" s="36">
        <v>19</v>
      </c>
      <c r="G35" s="36">
        <v>39730548</v>
      </c>
      <c r="H35" s="36">
        <v>16106970</v>
      </c>
      <c r="I35" s="38">
        <v>23623578</v>
      </c>
      <c r="J35" s="39">
        <v>944400</v>
      </c>
      <c r="K35" s="36">
        <v>18220</v>
      </c>
      <c r="L35" s="36">
        <v>108</v>
      </c>
      <c r="M35" s="36">
        <v>17705</v>
      </c>
      <c r="N35" s="36">
        <v>26575</v>
      </c>
      <c r="O35" s="36">
        <v>5</v>
      </c>
      <c r="P35" s="37">
        <v>62613</v>
      </c>
      <c r="Q35" s="36">
        <v>228</v>
      </c>
      <c r="R35" s="36">
        <v>234</v>
      </c>
      <c r="S35" s="38">
        <v>100</v>
      </c>
      <c r="T35" s="35">
        <v>37</v>
      </c>
      <c r="U35" s="36">
        <v>854242</v>
      </c>
      <c r="V35" s="36">
        <v>26946</v>
      </c>
      <c r="W35" s="40">
        <v>881188</v>
      </c>
      <c r="X35" s="39">
        <v>370</v>
      </c>
      <c r="Y35" s="36">
        <v>0</v>
      </c>
      <c r="Z35" s="37">
        <v>370</v>
      </c>
      <c r="AA35" s="36">
        <v>0</v>
      </c>
      <c r="AB35" s="36">
        <v>3726261</v>
      </c>
      <c r="AC35" s="36">
        <v>684162</v>
      </c>
      <c r="AD35" s="38">
        <v>3042099</v>
      </c>
      <c r="AE35" s="39">
        <v>121668</v>
      </c>
      <c r="AF35" s="36">
        <v>370</v>
      </c>
      <c r="AG35" s="36">
        <v>12</v>
      </c>
      <c r="AH35" s="36">
        <v>0</v>
      </c>
      <c r="AI35" s="36">
        <v>6610</v>
      </c>
      <c r="AJ35" s="36">
        <v>0</v>
      </c>
      <c r="AK35" s="37">
        <v>6992</v>
      </c>
      <c r="AL35" s="36">
        <v>0</v>
      </c>
      <c r="AM35" s="36">
        <v>20</v>
      </c>
      <c r="AN35" s="38">
        <v>7</v>
      </c>
      <c r="AO35" s="35">
        <v>0</v>
      </c>
      <c r="AP35" s="36">
        <v>114649</v>
      </c>
      <c r="AQ35" s="36">
        <v>0</v>
      </c>
      <c r="AR35" s="40">
        <v>114649</v>
      </c>
      <c r="AS35" s="39">
        <v>306</v>
      </c>
      <c r="AT35" s="36">
        <v>0</v>
      </c>
      <c r="AU35" s="37">
        <v>306</v>
      </c>
      <c r="AV35" s="36">
        <v>0</v>
      </c>
      <c r="AW35" s="36">
        <v>4706557</v>
      </c>
      <c r="AX35" s="36">
        <v>627021</v>
      </c>
      <c r="AY35" s="38">
        <v>4079536</v>
      </c>
      <c r="AZ35" s="39">
        <v>163169</v>
      </c>
      <c r="BA35" s="36">
        <v>300</v>
      </c>
      <c r="BB35" s="36">
        <v>2</v>
      </c>
      <c r="BC35" s="36">
        <v>0</v>
      </c>
      <c r="BD35" s="36">
        <v>11491</v>
      </c>
      <c r="BE35" s="36">
        <v>0</v>
      </c>
      <c r="BF35" s="37">
        <v>11793</v>
      </c>
      <c r="BG35" s="36">
        <v>0</v>
      </c>
      <c r="BH35" s="36">
        <v>14</v>
      </c>
      <c r="BI35" s="38">
        <v>2</v>
      </c>
      <c r="BJ35" s="35">
        <v>0</v>
      </c>
      <c r="BK35" s="36">
        <v>151360</v>
      </c>
      <c r="BL35" s="36">
        <v>0</v>
      </c>
      <c r="BM35" s="40">
        <v>151360</v>
      </c>
      <c r="BN35" s="39">
        <v>85</v>
      </c>
      <c r="BO35" s="36">
        <v>0</v>
      </c>
      <c r="BP35" s="37">
        <v>85</v>
      </c>
      <c r="BQ35" s="36">
        <v>0</v>
      </c>
      <c r="BR35" s="36">
        <v>2579069</v>
      </c>
      <c r="BS35" s="36">
        <v>171915</v>
      </c>
      <c r="BT35" s="38">
        <v>2407154</v>
      </c>
      <c r="BU35" s="39">
        <v>96283</v>
      </c>
      <c r="BV35" s="36">
        <v>25</v>
      </c>
      <c r="BW35" s="36">
        <v>3</v>
      </c>
      <c r="BX35" s="36">
        <v>0</v>
      </c>
      <c r="BY35" s="36">
        <v>7388</v>
      </c>
      <c r="BZ35" s="36">
        <v>0</v>
      </c>
      <c r="CA35" s="37">
        <v>7416</v>
      </c>
      <c r="CB35" s="36">
        <v>0</v>
      </c>
      <c r="CC35" s="36">
        <v>54</v>
      </c>
      <c r="CD35" s="38">
        <v>0</v>
      </c>
      <c r="CE35" s="35">
        <v>0</v>
      </c>
      <c r="CF35" s="36">
        <v>88813</v>
      </c>
      <c r="CG35" s="36">
        <v>0</v>
      </c>
      <c r="CH35" s="40">
        <v>88813</v>
      </c>
      <c r="CI35" s="39">
        <v>17</v>
      </c>
      <c r="CJ35" s="36">
        <v>0</v>
      </c>
      <c r="CK35" s="37">
        <v>17</v>
      </c>
      <c r="CL35" s="36">
        <v>0</v>
      </c>
      <c r="CM35" s="36">
        <v>1142768</v>
      </c>
      <c r="CN35" s="36">
        <v>39245</v>
      </c>
      <c r="CO35" s="38">
        <v>1103523</v>
      </c>
      <c r="CP35" s="39">
        <v>44140</v>
      </c>
      <c r="CQ35" s="36">
        <v>0</v>
      </c>
      <c r="CR35" s="36">
        <v>0</v>
      </c>
      <c r="CS35" s="36">
        <v>0</v>
      </c>
      <c r="CT35" s="36">
        <v>4799</v>
      </c>
      <c r="CU35" s="36">
        <v>0</v>
      </c>
      <c r="CV35" s="37">
        <v>4799</v>
      </c>
      <c r="CW35" s="36">
        <v>0</v>
      </c>
      <c r="CX35" s="36">
        <v>7</v>
      </c>
      <c r="CY35" s="38">
        <v>0</v>
      </c>
      <c r="CZ35" s="35">
        <v>0</v>
      </c>
      <c r="DA35" s="36">
        <v>39334</v>
      </c>
      <c r="DB35" s="36">
        <v>0</v>
      </c>
      <c r="DC35" s="40">
        <v>39334</v>
      </c>
      <c r="DD35" s="39">
        <v>9</v>
      </c>
      <c r="DE35" s="36">
        <v>0</v>
      </c>
      <c r="DF35" s="37">
        <v>9</v>
      </c>
      <c r="DG35" s="36">
        <v>0</v>
      </c>
      <c r="DH35" s="36">
        <v>1454133</v>
      </c>
      <c r="DI35" s="36">
        <v>16390</v>
      </c>
      <c r="DJ35" s="38">
        <v>1437743</v>
      </c>
      <c r="DK35" s="39">
        <v>57509</v>
      </c>
      <c r="DL35" s="36">
        <v>0</v>
      </c>
      <c r="DM35" s="36">
        <v>0</v>
      </c>
      <c r="DN35" s="36">
        <v>0</v>
      </c>
      <c r="DO35" s="36">
        <v>1700</v>
      </c>
      <c r="DP35" s="36">
        <v>0</v>
      </c>
      <c r="DQ35" s="37">
        <v>1700</v>
      </c>
      <c r="DR35" s="36">
        <v>0</v>
      </c>
      <c r="DS35" s="36">
        <v>0</v>
      </c>
      <c r="DT35" s="38">
        <v>0</v>
      </c>
      <c r="DU35" s="35">
        <v>0</v>
      </c>
      <c r="DV35" s="36">
        <v>55809</v>
      </c>
      <c r="DW35" s="36">
        <v>0</v>
      </c>
      <c r="DX35" s="40">
        <v>55809</v>
      </c>
      <c r="DY35" s="39">
        <v>12741</v>
      </c>
      <c r="DZ35" s="36">
        <v>1250</v>
      </c>
      <c r="EA35" s="37">
        <v>13991</v>
      </c>
      <c r="EB35" s="36">
        <v>19</v>
      </c>
      <c r="EC35" s="36">
        <v>53339336</v>
      </c>
      <c r="ED35" s="36">
        <v>17645703</v>
      </c>
      <c r="EE35" s="38">
        <v>35693633</v>
      </c>
      <c r="EF35" s="39">
        <v>1427169</v>
      </c>
      <c r="EG35" s="36">
        <v>18915</v>
      </c>
      <c r="EH35" s="36">
        <v>125</v>
      </c>
      <c r="EI35" s="36">
        <v>17705</v>
      </c>
      <c r="EJ35" s="36">
        <v>58563</v>
      </c>
      <c r="EK35" s="36">
        <v>5</v>
      </c>
      <c r="EL35" s="37">
        <v>95313</v>
      </c>
      <c r="EM35" s="36">
        <v>228</v>
      </c>
      <c r="EN35" s="36">
        <v>329</v>
      </c>
      <c r="EO35" s="38">
        <v>109</v>
      </c>
      <c r="EP35" s="35">
        <v>37</v>
      </c>
      <c r="EQ35" s="36">
        <v>1304207</v>
      </c>
      <c r="ER35" s="36">
        <v>26946</v>
      </c>
      <c r="ES35" s="40">
        <v>1331153</v>
      </c>
    </row>
    <row r="36" spans="1:149" s="16" customFormat="1" ht="12.6" customHeight="1" x14ac:dyDescent="0.2">
      <c r="A36" s="17">
        <v>24</v>
      </c>
      <c r="B36" s="18" t="s">
        <v>86</v>
      </c>
      <c r="C36" s="33">
        <f>SUM(C13:C35)</f>
        <v>188411</v>
      </c>
      <c r="D36" s="30">
        <f>SUM(D13:D35)</f>
        <v>12357</v>
      </c>
      <c r="E36" s="31">
        <f t="shared" ref="E36:EA36" si="0">SUM(E13:E35)</f>
        <v>200768</v>
      </c>
      <c r="F36" s="30">
        <f t="shared" si="0"/>
        <v>186</v>
      </c>
      <c r="G36" s="30">
        <f t="shared" si="0"/>
        <v>625120959</v>
      </c>
      <c r="H36" s="30">
        <f t="shared" si="0"/>
        <v>232842117</v>
      </c>
      <c r="I36" s="32">
        <f t="shared" si="0"/>
        <v>392278842</v>
      </c>
      <c r="J36" s="33">
        <f t="shared" si="0"/>
        <v>15682849</v>
      </c>
      <c r="K36" s="30">
        <f t="shared" si="0"/>
        <v>247180</v>
      </c>
      <c r="L36" s="30">
        <f t="shared" si="0"/>
        <v>4132</v>
      </c>
      <c r="M36" s="30">
        <f t="shared" si="0"/>
        <v>155901</v>
      </c>
      <c r="N36" s="30">
        <f t="shared" si="0"/>
        <v>627776</v>
      </c>
      <c r="O36" s="30">
        <f t="shared" si="0"/>
        <v>1180</v>
      </c>
      <c r="P36" s="31">
        <f t="shared" si="0"/>
        <v>1036169</v>
      </c>
      <c r="Q36" s="30">
        <f t="shared" si="0"/>
        <v>1884</v>
      </c>
      <c r="R36" s="30">
        <f t="shared" si="0"/>
        <v>5732</v>
      </c>
      <c r="S36" s="32">
        <f t="shared" si="0"/>
        <v>2666</v>
      </c>
      <c r="T36" s="29">
        <f t="shared" si="0"/>
        <v>405</v>
      </c>
      <c r="U36" s="30">
        <f t="shared" si="0"/>
        <v>14441238</v>
      </c>
      <c r="V36" s="30">
        <f t="shared" si="0"/>
        <v>194755</v>
      </c>
      <c r="W36" s="34">
        <f t="shared" si="0"/>
        <v>14635993</v>
      </c>
      <c r="X36" s="33">
        <f t="shared" si="0"/>
        <v>9544</v>
      </c>
      <c r="Y36" s="30">
        <f t="shared" si="0"/>
        <v>3</v>
      </c>
      <c r="Z36" s="31">
        <f t="shared" si="0"/>
        <v>9547</v>
      </c>
      <c r="AA36" s="30">
        <f t="shared" si="0"/>
        <v>0</v>
      </c>
      <c r="AB36" s="30">
        <f t="shared" si="0"/>
        <v>96118765</v>
      </c>
      <c r="AC36" s="30">
        <f t="shared" si="0"/>
        <v>16881567</v>
      </c>
      <c r="AD36" s="32">
        <f t="shared" si="0"/>
        <v>79237198</v>
      </c>
      <c r="AE36" s="33">
        <f t="shared" si="0"/>
        <v>3169056</v>
      </c>
      <c r="AF36" s="30">
        <f t="shared" si="0"/>
        <v>9532</v>
      </c>
      <c r="AG36" s="30">
        <f t="shared" si="0"/>
        <v>774</v>
      </c>
      <c r="AH36" s="30">
        <f t="shared" si="0"/>
        <v>21</v>
      </c>
      <c r="AI36" s="30">
        <f t="shared" si="0"/>
        <v>219911</v>
      </c>
      <c r="AJ36" s="30">
        <f t="shared" si="0"/>
        <v>977</v>
      </c>
      <c r="AK36" s="31">
        <f t="shared" si="0"/>
        <v>231215</v>
      </c>
      <c r="AL36" s="30">
        <f t="shared" si="0"/>
        <v>0</v>
      </c>
      <c r="AM36" s="30">
        <f t="shared" si="0"/>
        <v>2019</v>
      </c>
      <c r="AN36" s="32">
        <f t="shared" si="0"/>
        <v>1331</v>
      </c>
      <c r="AO36" s="29">
        <f t="shared" si="0"/>
        <v>0</v>
      </c>
      <c r="AP36" s="30">
        <f t="shared" si="0"/>
        <v>2933721</v>
      </c>
      <c r="AQ36" s="30">
        <f t="shared" si="0"/>
        <v>770</v>
      </c>
      <c r="AR36" s="34">
        <f t="shared" si="0"/>
        <v>2934491</v>
      </c>
      <c r="AS36" s="33">
        <f t="shared" ref="AS36:BM36" si="1">SUM(AS13:AS35)</f>
        <v>10550</v>
      </c>
      <c r="AT36" s="30">
        <f t="shared" si="1"/>
        <v>3</v>
      </c>
      <c r="AU36" s="31">
        <f t="shared" si="1"/>
        <v>10553</v>
      </c>
      <c r="AV36" s="30">
        <f t="shared" si="1"/>
        <v>0</v>
      </c>
      <c r="AW36" s="30">
        <f t="shared" si="1"/>
        <v>167905814</v>
      </c>
      <c r="AX36" s="30">
        <f t="shared" si="1"/>
        <v>21656528</v>
      </c>
      <c r="AY36" s="32">
        <f t="shared" si="1"/>
        <v>146249286</v>
      </c>
      <c r="AZ36" s="33">
        <f t="shared" si="1"/>
        <v>5849489</v>
      </c>
      <c r="BA36" s="30">
        <f t="shared" si="1"/>
        <v>10504</v>
      </c>
      <c r="BB36" s="30">
        <f t="shared" si="1"/>
        <v>958</v>
      </c>
      <c r="BC36" s="30">
        <f t="shared" si="1"/>
        <v>0</v>
      </c>
      <c r="BD36" s="30">
        <f t="shared" si="1"/>
        <v>509724</v>
      </c>
      <c r="BE36" s="30">
        <f t="shared" si="1"/>
        <v>1583</v>
      </c>
      <c r="BF36" s="31">
        <f t="shared" si="1"/>
        <v>522769</v>
      </c>
      <c r="BG36" s="30">
        <f t="shared" si="1"/>
        <v>0</v>
      </c>
      <c r="BH36" s="30">
        <f t="shared" si="1"/>
        <v>2760</v>
      </c>
      <c r="BI36" s="32">
        <f t="shared" si="1"/>
        <v>2836</v>
      </c>
      <c r="BJ36" s="29">
        <f t="shared" si="1"/>
        <v>0</v>
      </c>
      <c r="BK36" s="30">
        <f t="shared" si="1"/>
        <v>5320341</v>
      </c>
      <c r="BL36" s="30">
        <f t="shared" si="1"/>
        <v>783</v>
      </c>
      <c r="BM36" s="34">
        <f t="shared" si="1"/>
        <v>5321124</v>
      </c>
      <c r="BN36" s="33">
        <f t="shared" ref="BN36:CH36" si="2">SUM(BN13:BN35)</f>
        <v>5252</v>
      </c>
      <c r="BO36" s="30">
        <f t="shared" si="2"/>
        <v>3</v>
      </c>
      <c r="BP36" s="31">
        <f t="shared" si="2"/>
        <v>5255</v>
      </c>
      <c r="BQ36" s="30">
        <f t="shared" si="2"/>
        <v>0</v>
      </c>
      <c r="BR36" s="30">
        <f t="shared" si="2"/>
        <v>169889202</v>
      </c>
      <c r="BS36" s="30">
        <f t="shared" si="2"/>
        <v>10620693</v>
      </c>
      <c r="BT36" s="32">
        <f t="shared" si="2"/>
        <v>159268509</v>
      </c>
      <c r="BU36" s="33">
        <f t="shared" si="2"/>
        <v>6370496</v>
      </c>
      <c r="BV36" s="30">
        <f t="shared" si="2"/>
        <v>1147</v>
      </c>
      <c r="BW36" s="30">
        <f t="shared" si="2"/>
        <v>821</v>
      </c>
      <c r="BX36" s="30">
        <f t="shared" si="2"/>
        <v>0</v>
      </c>
      <c r="BY36" s="30">
        <f t="shared" si="2"/>
        <v>619734</v>
      </c>
      <c r="BZ36" s="30">
        <f t="shared" si="2"/>
        <v>4298</v>
      </c>
      <c r="CA36" s="31">
        <f t="shared" si="2"/>
        <v>626000</v>
      </c>
      <c r="CB36" s="30">
        <f t="shared" si="2"/>
        <v>0</v>
      </c>
      <c r="CC36" s="30">
        <f t="shared" si="2"/>
        <v>1961</v>
      </c>
      <c r="CD36" s="32">
        <f t="shared" si="2"/>
        <v>2630</v>
      </c>
      <c r="CE36" s="29">
        <f t="shared" si="2"/>
        <v>0</v>
      </c>
      <c r="CF36" s="30">
        <f t="shared" si="2"/>
        <v>5738310</v>
      </c>
      <c r="CG36" s="30">
        <f t="shared" si="2"/>
        <v>1595</v>
      </c>
      <c r="CH36" s="34">
        <f t="shared" si="2"/>
        <v>5739905</v>
      </c>
      <c r="CI36" s="33">
        <f t="shared" ref="CI36:DC36" si="3">SUM(CI13:CI35)</f>
        <v>1389</v>
      </c>
      <c r="CJ36" s="30">
        <f t="shared" si="3"/>
        <v>0</v>
      </c>
      <c r="CK36" s="31">
        <f t="shared" si="3"/>
        <v>1389</v>
      </c>
      <c r="CL36" s="30">
        <f t="shared" si="3"/>
        <v>0</v>
      </c>
      <c r="CM36" s="30">
        <f t="shared" si="3"/>
        <v>98175426</v>
      </c>
      <c r="CN36" s="30">
        <f t="shared" si="3"/>
        <v>2956217</v>
      </c>
      <c r="CO36" s="32">
        <f t="shared" si="3"/>
        <v>95219209</v>
      </c>
      <c r="CP36" s="33">
        <f t="shared" si="3"/>
        <v>3808707</v>
      </c>
      <c r="CQ36" s="30">
        <f t="shared" si="3"/>
        <v>0</v>
      </c>
      <c r="CR36" s="30">
        <f t="shared" si="3"/>
        <v>547</v>
      </c>
      <c r="CS36" s="30">
        <f t="shared" si="3"/>
        <v>0</v>
      </c>
      <c r="CT36" s="30">
        <f t="shared" si="3"/>
        <v>353539</v>
      </c>
      <c r="CU36" s="30">
        <f t="shared" si="3"/>
        <v>10587</v>
      </c>
      <c r="CV36" s="31">
        <f t="shared" si="3"/>
        <v>364673</v>
      </c>
      <c r="CW36" s="30">
        <f t="shared" si="3"/>
        <v>0</v>
      </c>
      <c r="CX36" s="30">
        <f t="shared" si="3"/>
        <v>1827</v>
      </c>
      <c r="CY36" s="32">
        <f t="shared" si="3"/>
        <v>1014</v>
      </c>
      <c r="CZ36" s="29">
        <f t="shared" si="3"/>
        <v>0</v>
      </c>
      <c r="DA36" s="30">
        <f t="shared" si="3"/>
        <v>3441193</v>
      </c>
      <c r="DB36" s="30">
        <f t="shared" si="3"/>
        <v>0</v>
      </c>
      <c r="DC36" s="34">
        <f t="shared" si="3"/>
        <v>3441193</v>
      </c>
      <c r="DD36" s="33">
        <f t="shared" si="0"/>
        <v>600</v>
      </c>
      <c r="DE36" s="30">
        <f t="shared" si="0"/>
        <v>1</v>
      </c>
      <c r="DF36" s="31">
        <f t="shared" si="0"/>
        <v>601</v>
      </c>
      <c r="DG36" s="30">
        <f t="shared" si="0"/>
        <v>0</v>
      </c>
      <c r="DH36" s="30">
        <f t="shared" si="0"/>
        <v>119339752</v>
      </c>
      <c r="DI36" s="30">
        <f t="shared" si="0"/>
        <v>1251752</v>
      </c>
      <c r="DJ36" s="32">
        <f t="shared" si="0"/>
        <v>118088000</v>
      </c>
      <c r="DK36" s="33">
        <f t="shared" si="0"/>
        <v>4736228</v>
      </c>
      <c r="DL36" s="30">
        <f t="shared" si="0"/>
        <v>0</v>
      </c>
      <c r="DM36" s="30">
        <f t="shared" si="0"/>
        <v>1191</v>
      </c>
      <c r="DN36" s="30">
        <f t="shared" si="0"/>
        <v>0</v>
      </c>
      <c r="DO36" s="30">
        <f t="shared" si="0"/>
        <v>300426</v>
      </c>
      <c r="DP36" s="30">
        <f t="shared" si="0"/>
        <v>5434</v>
      </c>
      <c r="DQ36" s="31">
        <f t="shared" si="0"/>
        <v>307051</v>
      </c>
      <c r="DR36" s="30">
        <f t="shared" si="0"/>
        <v>0</v>
      </c>
      <c r="DS36" s="30">
        <f t="shared" si="0"/>
        <v>210</v>
      </c>
      <c r="DT36" s="32">
        <f t="shared" si="0"/>
        <v>100</v>
      </c>
      <c r="DU36" s="29">
        <f t="shared" si="0"/>
        <v>0</v>
      </c>
      <c r="DV36" s="30">
        <f t="shared" si="0"/>
        <v>4418662</v>
      </c>
      <c r="DW36" s="30">
        <f t="shared" si="0"/>
        <v>10205</v>
      </c>
      <c r="DX36" s="34">
        <f t="shared" si="0"/>
        <v>4428867</v>
      </c>
      <c r="DY36" s="33">
        <f t="shared" si="0"/>
        <v>215746</v>
      </c>
      <c r="DZ36" s="30">
        <f t="shared" si="0"/>
        <v>12367</v>
      </c>
      <c r="EA36" s="31">
        <f t="shared" si="0"/>
        <v>228113</v>
      </c>
      <c r="EB36" s="30">
        <f t="shared" ref="EB36:ES36" si="4">SUM(EB13:EB35)</f>
        <v>186</v>
      </c>
      <c r="EC36" s="30">
        <f t="shared" si="4"/>
        <v>1276549918</v>
      </c>
      <c r="ED36" s="30">
        <f t="shared" si="4"/>
        <v>286208874</v>
      </c>
      <c r="EE36" s="32">
        <f t="shared" si="4"/>
        <v>990341044</v>
      </c>
      <c r="EF36" s="33">
        <f t="shared" si="4"/>
        <v>39616825</v>
      </c>
      <c r="EG36" s="30">
        <f t="shared" si="4"/>
        <v>268363</v>
      </c>
      <c r="EH36" s="30">
        <f t="shared" si="4"/>
        <v>8423</v>
      </c>
      <c r="EI36" s="30">
        <f t="shared" si="4"/>
        <v>155922</v>
      </c>
      <c r="EJ36" s="30">
        <f t="shared" si="4"/>
        <v>2631110</v>
      </c>
      <c r="EK36" s="30">
        <f t="shared" si="4"/>
        <v>24059</v>
      </c>
      <c r="EL36" s="31">
        <f t="shared" si="4"/>
        <v>3087877</v>
      </c>
      <c r="EM36" s="30">
        <f t="shared" si="4"/>
        <v>1884</v>
      </c>
      <c r="EN36" s="30">
        <f t="shared" si="4"/>
        <v>14509</v>
      </c>
      <c r="EO36" s="32">
        <f t="shared" si="4"/>
        <v>10577</v>
      </c>
      <c r="EP36" s="29">
        <f t="shared" si="4"/>
        <v>405</v>
      </c>
      <c r="EQ36" s="30">
        <f t="shared" si="4"/>
        <v>36293465</v>
      </c>
      <c r="ER36" s="30">
        <f t="shared" si="4"/>
        <v>208108</v>
      </c>
      <c r="ES36" s="34">
        <f t="shared" si="4"/>
        <v>36501573</v>
      </c>
    </row>
    <row r="37" spans="1:149" s="16" customFormat="1" ht="12.6" customHeight="1" x14ac:dyDescent="0.2">
      <c r="A37" s="19">
        <v>25</v>
      </c>
      <c r="B37" s="20" t="s">
        <v>87</v>
      </c>
      <c r="C37" s="39">
        <v>70998</v>
      </c>
      <c r="D37" s="36">
        <v>7460</v>
      </c>
      <c r="E37" s="37">
        <v>78458</v>
      </c>
      <c r="F37" s="36">
        <v>115</v>
      </c>
      <c r="G37" s="36">
        <v>241352069</v>
      </c>
      <c r="H37" s="36">
        <v>92130936</v>
      </c>
      <c r="I37" s="38">
        <v>149221133</v>
      </c>
      <c r="J37" s="39">
        <v>5965687</v>
      </c>
      <c r="K37" s="36">
        <v>102848</v>
      </c>
      <c r="L37" s="36">
        <v>1393</v>
      </c>
      <c r="M37" s="36">
        <v>113259</v>
      </c>
      <c r="N37" s="36">
        <v>188976</v>
      </c>
      <c r="O37" s="36">
        <v>524</v>
      </c>
      <c r="P37" s="37">
        <v>407000</v>
      </c>
      <c r="Q37" s="36">
        <v>1103</v>
      </c>
      <c r="R37" s="36">
        <v>1764</v>
      </c>
      <c r="S37" s="38">
        <v>997</v>
      </c>
      <c r="T37" s="35">
        <v>269</v>
      </c>
      <c r="U37" s="36">
        <v>5363878</v>
      </c>
      <c r="V37" s="36">
        <v>190676</v>
      </c>
      <c r="W37" s="40">
        <v>5554554</v>
      </c>
      <c r="X37" s="39">
        <v>2707</v>
      </c>
      <c r="Y37" s="36">
        <v>1</v>
      </c>
      <c r="Z37" s="37">
        <v>2708</v>
      </c>
      <c r="AA37" s="36">
        <v>0</v>
      </c>
      <c r="AB37" s="36">
        <v>27323147</v>
      </c>
      <c r="AC37" s="36">
        <v>4938840</v>
      </c>
      <c r="AD37" s="38">
        <v>22384307</v>
      </c>
      <c r="AE37" s="39">
        <v>895259</v>
      </c>
      <c r="AF37" s="36">
        <v>2709</v>
      </c>
      <c r="AG37" s="36">
        <v>216</v>
      </c>
      <c r="AH37" s="36">
        <v>63</v>
      </c>
      <c r="AI37" s="36">
        <v>53160</v>
      </c>
      <c r="AJ37" s="36">
        <v>191</v>
      </c>
      <c r="AK37" s="37">
        <v>56339</v>
      </c>
      <c r="AL37" s="36">
        <v>0</v>
      </c>
      <c r="AM37" s="36">
        <v>414</v>
      </c>
      <c r="AN37" s="38">
        <v>232</v>
      </c>
      <c r="AO37" s="35">
        <v>0</v>
      </c>
      <c r="AP37" s="36">
        <v>837913</v>
      </c>
      <c r="AQ37" s="36">
        <v>361</v>
      </c>
      <c r="AR37" s="40">
        <v>838274</v>
      </c>
      <c r="AS37" s="39">
        <v>2437</v>
      </c>
      <c r="AT37" s="36">
        <v>0</v>
      </c>
      <c r="AU37" s="37">
        <v>2437</v>
      </c>
      <c r="AV37" s="36">
        <v>0</v>
      </c>
      <c r="AW37" s="36">
        <v>38194346</v>
      </c>
      <c r="AX37" s="36">
        <v>5159574</v>
      </c>
      <c r="AY37" s="38">
        <v>33034772</v>
      </c>
      <c r="AZ37" s="39">
        <v>1321270</v>
      </c>
      <c r="BA37" s="36">
        <v>2433</v>
      </c>
      <c r="BB37" s="36">
        <v>126</v>
      </c>
      <c r="BC37" s="36">
        <v>0</v>
      </c>
      <c r="BD37" s="36">
        <v>102306</v>
      </c>
      <c r="BE37" s="36">
        <v>530</v>
      </c>
      <c r="BF37" s="37">
        <v>105395</v>
      </c>
      <c r="BG37" s="36">
        <v>0</v>
      </c>
      <c r="BH37" s="36">
        <v>294</v>
      </c>
      <c r="BI37" s="38">
        <v>660</v>
      </c>
      <c r="BJ37" s="35">
        <v>0</v>
      </c>
      <c r="BK37" s="36">
        <v>1214921</v>
      </c>
      <c r="BL37" s="36">
        <v>0</v>
      </c>
      <c r="BM37" s="40">
        <v>1214921</v>
      </c>
      <c r="BN37" s="39">
        <v>924</v>
      </c>
      <c r="BO37" s="36">
        <v>0</v>
      </c>
      <c r="BP37" s="37">
        <v>924</v>
      </c>
      <c r="BQ37" s="36">
        <v>0</v>
      </c>
      <c r="BR37" s="36">
        <v>29403525</v>
      </c>
      <c r="BS37" s="36">
        <v>1909355</v>
      </c>
      <c r="BT37" s="38">
        <v>27494170</v>
      </c>
      <c r="BU37" s="39">
        <v>1099730</v>
      </c>
      <c r="BV37" s="36">
        <v>202</v>
      </c>
      <c r="BW37" s="36">
        <v>225</v>
      </c>
      <c r="BX37" s="36">
        <v>0</v>
      </c>
      <c r="BY37" s="36">
        <v>98074</v>
      </c>
      <c r="BZ37" s="36">
        <v>0</v>
      </c>
      <c r="CA37" s="37">
        <v>98501</v>
      </c>
      <c r="CB37" s="36">
        <v>0</v>
      </c>
      <c r="CC37" s="36">
        <v>481</v>
      </c>
      <c r="CD37" s="38">
        <v>158</v>
      </c>
      <c r="CE37" s="35">
        <v>0</v>
      </c>
      <c r="CF37" s="36">
        <v>1000590</v>
      </c>
      <c r="CG37" s="36">
        <v>0</v>
      </c>
      <c r="CH37" s="40">
        <v>1000590</v>
      </c>
      <c r="CI37" s="39">
        <v>200</v>
      </c>
      <c r="CJ37" s="36">
        <v>0</v>
      </c>
      <c r="CK37" s="37">
        <v>200</v>
      </c>
      <c r="CL37" s="36">
        <v>0</v>
      </c>
      <c r="CM37" s="36">
        <v>13599884</v>
      </c>
      <c r="CN37" s="36">
        <v>439724</v>
      </c>
      <c r="CO37" s="38">
        <v>13160160</v>
      </c>
      <c r="CP37" s="39">
        <v>526398</v>
      </c>
      <c r="CQ37" s="36">
        <v>0</v>
      </c>
      <c r="CR37" s="36">
        <v>6</v>
      </c>
      <c r="CS37" s="36">
        <v>0</v>
      </c>
      <c r="CT37" s="36">
        <v>44157</v>
      </c>
      <c r="CU37" s="36">
        <v>0</v>
      </c>
      <c r="CV37" s="37">
        <v>44163</v>
      </c>
      <c r="CW37" s="36">
        <v>0</v>
      </c>
      <c r="CX37" s="36">
        <v>329</v>
      </c>
      <c r="CY37" s="38">
        <v>38</v>
      </c>
      <c r="CZ37" s="35">
        <v>0</v>
      </c>
      <c r="DA37" s="36">
        <v>481868</v>
      </c>
      <c r="DB37" s="36">
        <v>0</v>
      </c>
      <c r="DC37" s="40">
        <v>481868</v>
      </c>
      <c r="DD37" s="39">
        <v>54</v>
      </c>
      <c r="DE37" s="36">
        <v>0</v>
      </c>
      <c r="DF37" s="37">
        <v>54</v>
      </c>
      <c r="DG37" s="36">
        <v>0</v>
      </c>
      <c r="DH37" s="36">
        <v>9127428</v>
      </c>
      <c r="DI37" s="36">
        <v>118304</v>
      </c>
      <c r="DJ37" s="38">
        <v>9009124</v>
      </c>
      <c r="DK37" s="39">
        <v>360361</v>
      </c>
      <c r="DL37" s="36">
        <v>0</v>
      </c>
      <c r="DM37" s="36">
        <v>7</v>
      </c>
      <c r="DN37" s="36">
        <v>0</v>
      </c>
      <c r="DO37" s="36">
        <v>18988</v>
      </c>
      <c r="DP37" s="36">
        <v>0</v>
      </c>
      <c r="DQ37" s="37">
        <v>18995</v>
      </c>
      <c r="DR37" s="36">
        <v>0</v>
      </c>
      <c r="DS37" s="36">
        <v>13</v>
      </c>
      <c r="DT37" s="38">
        <v>0</v>
      </c>
      <c r="DU37" s="35">
        <v>0</v>
      </c>
      <c r="DV37" s="36">
        <v>341353</v>
      </c>
      <c r="DW37" s="36">
        <v>0</v>
      </c>
      <c r="DX37" s="40">
        <v>341353</v>
      </c>
      <c r="DY37" s="39">
        <v>77320</v>
      </c>
      <c r="DZ37" s="36">
        <v>7461</v>
      </c>
      <c r="EA37" s="37">
        <v>84781</v>
      </c>
      <c r="EB37" s="36">
        <v>115</v>
      </c>
      <c r="EC37" s="36">
        <v>359000399</v>
      </c>
      <c r="ED37" s="36">
        <v>104696733</v>
      </c>
      <c r="EE37" s="38">
        <v>254303666</v>
      </c>
      <c r="EF37" s="39">
        <v>10168705</v>
      </c>
      <c r="EG37" s="36">
        <v>108192</v>
      </c>
      <c r="EH37" s="36">
        <v>1973</v>
      </c>
      <c r="EI37" s="36">
        <v>113322</v>
      </c>
      <c r="EJ37" s="36">
        <v>505661</v>
      </c>
      <c r="EK37" s="36">
        <v>1245</v>
      </c>
      <c r="EL37" s="37">
        <v>730393</v>
      </c>
      <c r="EM37" s="36">
        <v>1103</v>
      </c>
      <c r="EN37" s="36">
        <v>3295</v>
      </c>
      <c r="EO37" s="38">
        <v>2085</v>
      </c>
      <c r="EP37" s="35">
        <v>269</v>
      </c>
      <c r="EQ37" s="36">
        <v>9240523</v>
      </c>
      <c r="ER37" s="36">
        <v>191037</v>
      </c>
      <c r="ES37" s="40">
        <v>9431560</v>
      </c>
    </row>
    <row r="38" spans="1:149" s="16" customFormat="1" ht="12.6" customHeight="1" x14ac:dyDescent="0.2">
      <c r="A38" s="21">
        <v>26</v>
      </c>
      <c r="B38" s="22" t="s">
        <v>88</v>
      </c>
      <c r="C38" s="45">
        <f>C36+C37</f>
        <v>259409</v>
      </c>
      <c r="D38" s="42">
        <f>D36+D37</f>
        <v>19817</v>
      </c>
      <c r="E38" s="43">
        <f t="shared" ref="E38:EA38" si="5">E36+E37</f>
        <v>279226</v>
      </c>
      <c r="F38" s="42">
        <f t="shared" si="5"/>
        <v>301</v>
      </c>
      <c r="G38" s="42">
        <f t="shared" si="5"/>
        <v>866473028</v>
      </c>
      <c r="H38" s="42">
        <f t="shared" si="5"/>
        <v>324973053</v>
      </c>
      <c r="I38" s="44">
        <f t="shared" si="5"/>
        <v>541499975</v>
      </c>
      <c r="J38" s="45">
        <f t="shared" si="5"/>
        <v>21648536</v>
      </c>
      <c r="K38" s="42">
        <f t="shared" si="5"/>
        <v>350028</v>
      </c>
      <c r="L38" s="42">
        <f t="shared" si="5"/>
        <v>5525</v>
      </c>
      <c r="M38" s="42">
        <f t="shared" si="5"/>
        <v>269160</v>
      </c>
      <c r="N38" s="42">
        <f t="shared" si="5"/>
        <v>816752</v>
      </c>
      <c r="O38" s="42">
        <f t="shared" si="5"/>
        <v>1704</v>
      </c>
      <c r="P38" s="43">
        <f t="shared" si="5"/>
        <v>1443169</v>
      </c>
      <c r="Q38" s="42">
        <f t="shared" si="5"/>
        <v>2987</v>
      </c>
      <c r="R38" s="42">
        <f t="shared" si="5"/>
        <v>7496</v>
      </c>
      <c r="S38" s="44">
        <f t="shared" si="5"/>
        <v>3663</v>
      </c>
      <c r="T38" s="41">
        <f t="shared" si="5"/>
        <v>674</v>
      </c>
      <c r="U38" s="42">
        <f t="shared" si="5"/>
        <v>19805116</v>
      </c>
      <c r="V38" s="42">
        <f t="shared" si="5"/>
        <v>385431</v>
      </c>
      <c r="W38" s="46">
        <f t="shared" si="5"/>
        <v>20190547</v>
      </c>
      <c r="X38" s="45">
        <f t="shared" si="5"/>
        <v>12251</v>
      </c>
      <c r="Y38" s="42">
        <f t="shared" si="5"/>
        <v>4</v>
      </c>
      <c r="Z38" s="43">
        <f t="shared" si="5"/>
        <v>12255</v>
      </c>
      <c r="AA38" s="42">
        <f t="shared" si="5"/>
        <v>0</v>
      </c>
      <c r="AB38" s="42">
        <f t="shared" si="5"/>
        <v>123441912</v>
      </c>
      <c r="AC38" s="42">
        <f t="shared" si="5"/>
        <v>21820407</v>
      </c>
      <c r="AD38" s="44">
        <f t="shared" si="5"/>
        <v>101621505</v>
      </c>
      <c r="AE38" s="45">
        <f t="shared" si="5"/>
        <v>4064315</v>
      </c>
      <c r="AF38" s="42">
        <f t="shared" si="5"/>
        <v>12241</v>
      </c>
      <c r="AG38" s="42">
        <f t="shared" si="5"/>
        <v>990</v>
      </c>
      <c r="AH38" s="42">
        <f t="shared" si="5"/>
        <v>84</v>
      </c>
      <c r="AI38" s="42">
        <f t="shared" si="5"/>
        <v>273071</v>
      </c>
      <c r="AJ38" s="42">
        <f t="shared" si="5"/>
        <v>1168</v>
      </c>
      <c r="AK38" s="43">
        <f t="shared" si="5"/>
        <v>287554</v>
      </c>
      <c r="AL38" s="42">
        <f t="shared" si="5"/>
        <v>0</v>
      </c>
      <c r="AM38" s="42">
        <f t="shared" si="5"/>
        <v>2433</v>
      </c>
      <c r="AN38" s="44">
        <f t="shared" si="5"/>
        <v>1563</v>
      </c>
      <c r="AO38" s="41">
        <f t="shared" si="5"/>
        <v>0</v>
      </c>
      <c r="AP38" s="42">
        <f t="shared" si="5"/>
        <v>3771634</v>
      </c>
      <c r="AQ38" s="42">
        <f t="shared" si="5"/>
        <v>1131</v>
      </c>
      <c r="AR38" s="46">
        <f t="shared" si="5"/>
        <v>3772765</v>
      </c>
      <c r="AS38" s="45">
        <f t="shared" ref="AS38:BM38" si="6">AS36+AS37</f>
        <v>12987</v>
      </c>
      <c r="AT38" s="42">
        <f t="shared" si="6"/>
        <v>3</v>
      </c>
      <c r="AU38" s="43">
        <f t="shared" si="6"/>
        <v>12990</v>
      </c>
      <c r="AV38" s="42">
        <f t="shared" si="6"/>
        <v>0</v>
      </c>
      <c r="AW38" s="42">
        <f t="shared" si="6"/>
        <v>206100160</v>
      </c>
      <c r="AX38" s="42">
        <f t="shared" si="6"/>
        <v>26816102</v>
      </c>
      <c r="AY38" s="44">
        <f t="shared" si="6"/>
        <v>179284058</v>
      </c>
      <c r="AZ38" s="45">
        <f t="shared" si="6"/>
        <v>7170759</v>
      </c>
      <c r="BA38" s="42">
        <f t="shared" si="6"/>
        <v>12937</v>
      </c>
      <c r="BB38" s="42">
        <f t="shared" si="6"/>
        <v>1084</v>
      </c>
      <c r="BC38" s="42">
        <f t="shared" si="6"/>
        <v>0</v>
      </c>
      <c r="BD38" s="42">
        <f t="shared" si="6"/>
        <v>612030</v>
      </c>
      <c r="BE38" s="42">
        <f t="shared" si="6"/>
        <v>2113</v>
      </c>
      <c r="BF38" s="43">
        <f t="shared" si="6"/>
        <v>628164</v>
      </c>
      <c r="BG38" s="42">
        <f t="shared" si="6"/>
        <v>0</v>
      </c>
      <c r="BH38" s="42">
        <f t="shared" si="6"/>
        <v>3054</v>
      </c>
      <c r="BI38" s="44">
        <f t="shared" si="6"/>
        <v>3496</v>
      </c>
      <c r="BJ38" s="41">
        <f t="shared" si="6"/>
        <v>0</v>
      </c>
      <c r="BK38" s="42">
        <f t="shared" si="6"/>
        <v>6535262</v>
      </c>
      <c r="BL38" s="42">
        <f t="shared" si="6"/>
        <v>783</v>
      </c>
      <c r="BM38" s="46">
        <f t="shared" si="6"/>
        <v>6536045</v>
      </c>
      <c r="BN38" s="45">
        <f t="shared" ref="BN38:CH38" si="7">BN36+BN37</f>
        <v>6176</v>
      </c>
      <c r="BO38" s="42">
        <f t="shared" si="7"/>
        <v>3</v>
      </c>
      <c r="BP38" s="43">
        <f t="shared" si="7"/>
        <v>6179</v>
      </c>
      <c r="BQ38" s="42">
        <f t="shared" si="7"/>
        <v>0</v>
      </c>
      <c r="BR38" s="42">
        <f t="shared" si="7"/>
        <v>199292727</v>
      </c>
      <c r="BS38" s="42">
        <f t="shared" si="7"/>
        <v>12530048</v>
      </c>
      <c r="BT38" s="44">
        <f t="shared" si="7"/>
        <v>186762679</v>
      </c>
      <c r="BU38" s="45">
        <f t="shared" si="7"/>
        <v>7470226</v>
      </c>
      <c r="BV38" s="42">
        <f t="shared" si="7"/>
        <v>1349</v>
      </c>
      <c r="BW38" s="42">
        <f t="shared" si="7"/>
        <v>1046</v>
      </c>
      <c r="BX38" s="42">
        <f t="shared" si="7"/>
        <v>0</v>
      </c>
      <c r="BY38" s="42">
        <f t="shared" si="7"/>
        <v>717808</v>
      </c>
      <c r="BZ38" s="42">
        <f t="shared" si="7"/>
        <v>4298</v>
      </c>
      <c r="CA38" s="43">
        <f t="shared" si="7"/>
        <v>724501</v>
      </c>
      <c r="CB38" s="42">
        <f t="shared" si="7"/>
        <v>0</v>
      </c>
      <c r="CC38" s="42">
        <f t="shared" si="7"/>
        <v>2442</v>
      </c>
      <c r="CD38" s="44">
        <f t="shared" si="7"/>
        <v>2788</v>
      </c>
      <c r="CE38" s="41">
        <f t="shared" si="7"/>
        <v>0</v>
      </c>
      <c r="CF38" s="42">
        <f t="shared" si="7"/>
        <v>6738900</v>
      </c>
      <c r="CG38" s="42">
        <f t="shared" si="7"/>
        <v>1595</v>
      </c>
      <c r="CH38" s="46">
        <f t="shared" si="7"/>
        <v>6740495</v>
      </c>
      <c r="CI38" s="45">
        <f t="shared" ref="CI38:DC38" si="8">CI36+CI37</f>
        <v>1589</v>
      </c>
      <c r="CJ38" s="42">
        <f t="shared" si="8"/>
        <v>0</v>
      </c>
      <c r="CK38" s="43">
        <f t="shared" si="8"/>
        <v>1589</v>
      </c>
      <c r="CL38" s="42">
        <f t="shared" si="8"/>
        <v>0</v>
      </c>
      <c r="CM38" s="42">
        <f t="shared" si="8"/>
        <v>111775310</v>
      </c>
      <c r="CN38" s="42">
        <f t="shared" si="8"/>
        <v>3395941</v>
      </c>
      <c r="CO38" s="44">
        <f t="shared" si="8"/>
        <v>108379369</v>
      </c>
      <c r="CP38" s="45">
        <f t="shared" si="8"/>
        <v>4335105</v>
      </c>
      <c r="CQ38" s="42">
        <f t="shared" si="8"/>
        <v>0</v>
      </c>
      <c r="CR38" s="42">
        <f t="shared" si="8"/>
        <v>553</v>
      </c>
      <c r="CS38" s="42">
        <f t="shared" si="8"/>
        <v>0</v>
      </c>
      <c r="CT38" s="42">
        <f t="shared" si="8"/>
        <v>397696</v>
      </c>
      <c r="CU38" s="42">
        <f t="shared" si="8"/>
        <v>10587</v>
      </c>
      <c r="CV38" s="43">
        <f t="shared" si="8"/>
        <v>408836</v>
      </c>
      <c r="CW38" s="42">
        <f t="shared" si="8"/>
        <v>0</v>
      </c>
      <c r="CX38" s="42">
        <f t="shared" si="8"/>
        <v>2156</v>
      </c>
      <c r="CY38" s="44">
        <f t="shared" si="8"/>
        <v>1052</v>
      </c>
      <c r="CZ38" s="41">
        <f t="shared" si="8"/>
        <v>0</v>
      </c>
      <c r="DA38" s="42">
        <f t="shared" si="8"/>
        <v>3923061</v>
      </c>
      <c r="DB38" s="42">
        <f t="shared" si="8"/>
        <v>0</v>
      </c>
      <c r="DC38" s="46">
        <f t="shared" si="8"/>
        <v>3923061</v>
      </c>
      <c r="DD38" s="45">
        <f t="shared" si="5"/>
        <v>654</v>
      </c>
      <c r="DE38" s="42">
        <f t="shared" si="5"/>
        <v>1</v>
      </c>
      <c r="DF38" s="43">
        <f t="shared" si="5"/>
        <v>655</v>
      </c>
      <c r="DG38" s="42">
        <f t="shared" si="5"/>
        <v>0</v>
      </c>
      <c r="DH38" s="42">
        <f t="shared" si="5"/>
        <v>128467180</v>
      </c>
      <c r="DI38" s="42">
        <f t="shared" si="5"/>
        <v>1370056</v>
      </c>
      <c r="DJ38" s="44">
        <f t="shared" si="5"/>
        <v>127097124</v>
      </c>
      <c r="DK38" s="45">
        <f t="shared" si="5"/>
        <v>5096589</v>
      </c>
      <c r="DL38" s="42">
        <f t="shared" si="5"/>
        <v>0</v>
      </c>
      <c r="DM38" s="42">
        <f t="shared" si="5"/>
        <v>1198</v>
      </c>
      <c r="DN38" s="42">
        <f t="shared" si="5"/>
        <v>0</v>
      </c>
      <c r="DO38" s="42">
        <f t="shared" si="5"/>
        <v>319414</v>
      </c>
      <c r="DP38" s="42">
        <f t="shared" si="5"/>
        <v>5434</v>
      </c>
      <c r="DQ38" s="43">
        <f t="shared" si="5"/>
        <v>326046</v>
      </c>
      <c r="DR38" s="42">
        <f t="shared" si="5"/>
        <v>0</v>
      </c>
      <c r="DS38" s="42">
        <f t="shared" si="5"/>
        <v>223</v>
      </c>
      <c r="DT38" s="44">
        <f t="shared" si="5"/>
        <v>100</v>
      </c>
      <c r="DU38" s="41">
        <f t="shared" si="5"/>
        <v>0</v>
      </c>
      <c r="DV38" s="42">
        <f t="shared" si="5"/>
        <v>4760015</v>
      </c>
      <c r="DW38" s="42">
        <f t="shared" si="5"/>
        <v>10205</v>
      </c>
      <c r="DX38" s="46">
        <f t="shared" si="5"/>
        <v>4770220</v>
      </c>
      <c r="DY38" s="45">
        <f t="shared" si="5"/>
        <v>293066</v>
      </c>
      <c r="DZ38" s="42">
        <f t="shared" si="5"/>
        <v>19828</v>
      </c>
      <c r="EA38" s="43">
        <f t="shared" si="5"/>
        <v>312894</v>
      </c>
      <c r="EB38" s="42">
        <f t="shared" ref="EB38:ES38" si="9">EB36+EB37</f>
        <v>301</v>
      </c>
      <c r="EC38" s="42">
        <f t="shared" si="9"/>
        <v>1635550317</v>
      </c>
      <c r="ED38" s="42">
        <f t="shared" si="9"/>
        <v>390905607</v>
      </c>
      <c r="EE38" s="44">
        <f t="shared" si="9"/>
        <v>1244644710</v>
      </c>
      <c r="EF38" s="45">
        <f t="shared" si="9"/>
        <v>49785530</v>
      </c>
      <c r="EG38" s="42">
        <f t="shared" si="9"/>
        <v>376555</v>
      </c>
      <c r="EH38" s="42">
        <f t="shared" si="9"/>
        <v>10396</v>
      </c>
      <c r="EI38" s="42">
        <f t="shared" si="9"/>
        <v>269244</v>
      </c>
      <c r="EJ38" s="42">
        <f t="shared" si="9"/>
        <v>3136771</v>
      </c>
      <c r="EK38" s="42">
        <f t="shared" si="9"/>
        <v>25304</v>
      </c>
      <c r="EL38" s="43">
        <f t="shared" si="9"/>
        <v>3818270</v>
      </c>
      <c r="EM38" s="42">
        <f t="shared" si="9"/>
        <v>2987</v>
      </c>
      <c r="EN38" s="42">
        <f t="shared" si="9"/>
        <v>17804</v>
      </c>
      <c r="EO38" s="44">
        <f t="shared" si="9"/>
        <v>12662</v>
      </c>
      <c r="EP38" s="41">
        <f t="shared" si="9"/>
        <v>674</v>
      </c>
      <c r="EQ38" s="42">
        <f t="shared" si="9"/>
        <v>45533988</v>
      </c>
      <c r="ER38" s="42">
        <f t="shared" si="9"/>
        <v>399145</v>
      </c>
      <c r="ES38" s="46">
        <f t="shared" si="9"/>
        <v>45933133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&amp;C&amp;"-,太字"&amp;12第6表　課税標準額段階別令和４年度分所得割額等に関する調
【営業等所得者】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view="pageBreakPreview" zoomScale="80" zoomScaleNormal="100" zoomScaleSheetLayoutView="80" workbookViewId="0">
      <selection activeCell="E24" sqref="E24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3" t="s">
        <v>21</v>
      </c>
      <c r="B4" s="134"/>
      <c r="C4" s="135" t="s">
        <v>117</v>
      </c>
      <c r="D4" s="135"/>
      <c r="E4" s="135"/>
      <c r="F4" s="135"/>
      <c r="G4" s="135"/>
      <c r="H4" s="135"/>
      <c r="I4" s="136"/>
      <c r="J4" s="135" t="s">
        <v>118</v>
      </c>
      <c r="K4" s="135"/>
      <c r="L4" s="135"/>
      <c r="M4" s="135"/>
      <c r="N4" s="135"/>
      <c r="O4" s="135"/>
      <c r="P4" s="135"/>
      <c r="Q4" s="135"/>
      <c r="R4" s="135"/>
      <c r="S4" s="136"/>
      <c r="T4" s="135" t="s">
        <v>119</v>
      </c>
      <c r="U4" s="135"/>
      <c r="V4" s="135"/>
      <c r="W4" s="136"/>
    </row>
    <row r="5" spans="1:23" ht="15" customHeight="1" x14ac:dyDescent="0.2">
      <c r="A5" s="119" t="s">
        <v>120</v>
      </c>
      <c r="B5" s="120"/>
      <c r="C5" s="105" t="s">
        <v>39</v>
      </c>
      <c r="D5" s="105"/>
      <c r="E5" s="105"/>
      <c r="F5" s="106"/>
      <c r="G5" s="91" t="s">
        <v>40</v>
      </c>
      <c r="H5" s="91" t="s">
        <v>41</v>
      </c>
      <c r="I5" s="81" t="s">
        <v>42</v>
      </c>
      <c r="J5" s="110" t="s">
        <v>43</v>
      </c>
      <c r="K5" s="105" t="s">
        <v>44</v>
      </c>
      <c r="L5" s="105"/>
      <c r="M5" s="105"/>
      <c r="N5" s="105"/>
      <c r="O5" s="105"/>
      <c r="P5" s="106"/>
      <c r="Q5" s="91" t="s">
        <v>45</v>
      </c>
      <c r="R5" s="83" t="s">
        <v>46</v>
      </c>
      <c r="S5" s="99" t="s">
        <v>47</v>
      </c>
      <c r="T5" s="100" t="s">
        <v>48</v>
      </c>
      <c r="U5" s="102" t="s">
        <v>49</v>
      </c>
      <c r="V5" s="103"/>
      <c r="W5" s="104"/>
    </row>
    <row r="6" spans="1:23" ht="10.5" customHeight="1" x14ac:dyDescent="0.2">
      <c r="A6" s="119"/>
      <c r="B6" s="120"/>
      <c r="C6" s="84" t="s">
        <v>50</v>
      </c>
      <c r="D6" s="88"/>
      <c r="E6" s="84" t="s">
        <v>51</v>
      </c>
      <c r="F6" s="5"/>
      <c r="G6" s="91"/>
      <c r="H6" s="91"/>
      <c r="I6" s="81"/>
      <c r="J6" s="110"/>
      <c r="K6" s="82" t="s">
        <v>52</v>
      </c>
      <c r="L6" s="82" t="s">
        <v>53</v>
      </c>
      <c r="M6" s="82" t="s">
        <v>54</v>
      </c>
      <c r="N6" s="82" t="s">
        <v>55</v>
      </c>
      <c r="O6" s="82" t="s">
        <v>56</v>
      </c>
      <c r="P6" s="82" t="s">
        <v>51</v>
      </c>
      <c r="Q6" s="91"/>
      <c r="R6" s="83"/>
      <c r="S6" s="99"/>
      <c r="T6" s="101"/>
      <c r="U6" s="84" t="s">
        <v>50</v>
      </c>
      <c r="V6" s="85"/>
      <c r="W6" s="80" t="s">
        <v>51</v>
      </c>
    </row>
    <row r="7" spans="1:23" ht="15" customHeight="1" x14ac:dyDescent="0.2">
      <c r="A7" s="119"/>
      <c r="B7" s="120"/>
      <c r="C7" s="89"/>
      <c r="D7" s="90"/>
      <c r="E7" s="91"/>
      <c r="F7" s="108" t="s">
        <v>57</v>
      </c>
      <c r="G7" s="91"/>
      <c r="H7" s="91"/>
      <c r="I7" s="81"/>
      <c r="J7" s="110"/>
      <c r="K7" s="83"/>
      <c r="L7" s="83"/>
      <c r="M7" s="83"/>
      <c r="N7" s="83"/>
      <c r="O7" s="83"/>
      <c r="P7" s="83"/>
      <c r="Q7" s="91"/>
      <c r="R7" s="83"/>
      <c r="S7" s="99"/>
      <c r="T7" s="101"/>
      <c r="U7" s="86"/>
      <c r="V7" s="87"/>
      <c r="W7" s="81"/>
    </row>
    <row r="8" spans="1:23" ht="15" customHeight="1" x14ac:dyDescent="0.2">
      <c r="A8" s="119"/>
      <c r="B8" s="120"/>
      <c r="C8" s="96" t="s">
        <v>102</v>
      </c>
      <c r="D8" s="111" t="s">
        <v>103</v>
      </c>
      <c r="E8" s="91"/>
      <c r="F8" s="109"/>
      <c r="G8" s="91"/>
      <c r="H8" s="91"/>
      <c r="I8" s="81"/>
      <c r="J8" s="110"/>
      <c r="K8" s="83"/>
      <c r="L8" s="83"/>
      <c r="M8" s="83"/>
      <c r="N8" s="83"/>
      <c r="O8" s="83"/>
      <c r="P8" s="83"/>
      <c r="Q8" s="91"/>
      <c r="R8" s="83"/>
      <c r="S8" s="99"/>
      <c r="T8" s="101"/>
      <c r="U8" s="92" t="s">
        <v>102</v>
      </c>
      <c r="V8" s="94" t="s">
        <v>103</v>
      </c>
      <c r="W8" s="81"/>
    </row>
    <row r="9" spans="1:23" ht="15" customHeight="1" x14ac:dyDescent="0.2">
      <c r="A9" s="119"/>
      <c r="B9" s="120"/>
      <c r="C9" s="97"/>
      <c r="D9" s="112"/>
      <c r="E9" s="91"/>
      <c r="F9" s="109"/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93"/>
      <c r="V9" s="95"/>
      <c r="W9" s="81"/>
    </row>
    <row r="10" spans="1:23" ht="15" customHeight="1" x14ac:dyDescent="0.2">
      <c r="A10" s="121"/>
      <c r="B10" s="122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7">
        <v>1</v>
      </c>
      <c r="B11" s="47" t="s">
        <v>106</v>
      </c>
      <c r="C11" s="54">
        <f>表06!C36</f>
        <v>3526</v>
      </c>
      <c r="D11" s="55">
        <f>表06!D36</f>
        <v>6559</v>
      </c>
      <c r="E11" s="56">
        <f>表06!E36</f>
        <v>10085</v>
      </c>
      <c r="F11" s="55">
        <f>表06!F36</f>
        <v>16</v>
      </c>
      <c r="G11" s="55">
        <f>表06!G36</f>
        <v>8846642</v>
      </c>
      <c r="H11" s="55">
        <f>表06!H36</f>
        <v>8311294</v>
      </c>
      <c r="I11" s="57">
        <f>表06!I36</f>
        <v>535348</v>
      </c>
      <c r="J11" s="58">
        <f>表06!J36</f>
        <v>31716</v>
      </c>
      <c r="K11" s="55">
        <f>表06!K36</f>
        <v>12653</v>
      </c>
      <c r="L11" s="55">
        <f>表06!L36</f>
        <v>7</v>
      </c>
      <c r="M11" s="55">
        <f>表06!M36</f>
        <v>13</v>
      </c>
      <c r="N11" s="55">
        <f>表06!N36</f>
        <v>335</v>
      </c>
      <c r="O11" s="55">
        <f>表06!O36</f>
        <v>0</v>
      </c>
      <c r="P11" s="56">
        <f>表06!P36</f>
        <v>13008</v>
      </c>
      <c r="Q11" s="55">
        <f>表06!Q36</f>
        <v>7</v>
      </c>
      <c r="R11" s="55">
        <f>表06!R36</f>
        <v>6</v>
      </c>
      <c r="S11" s="57">
        <f>表06!S36</f>
        <v>3</v>
      </c>
      <c r="T11" s="54">
        <f>表06!T36</f>
        <v>3</v>
      </c>
      <c r="U11" s="55">
        <f>表06!U36</f>
        <v>10632</v>
      </c>
      <c r="V11" s="55">
        <f>表06!V36</f>
        <v>8057</v>
      </c>
      <c r="W11" s="59">
        <f>表06!W36</f>
        <v>18689</v>
      </c>
    </row>
    <row r="12" spans="1:23" s="16" customFormat="1" ht="19.2" x14ac:dyDescent="0.15">
      <c r="A12" s="78">
        <v>2</v>
      </c>
      <c r="B12" s="49" t="s">
        <v>107</v>
      </c>
      <c r="C12" s="60">
        <f>表06!X36</f>
        <v>60919</v>
      </c>
      <c r="D12" s="61">
        <f>表06!Y36</f>
        <v>2602</v>
      </c>
      <c r="E12" s="62">
        <f>表06!Z36</f>
        <v>63521</v>
      </c>
      <c r="F12" s="61">
        <f>表06!AA36</f>
        <v>153</v>
      </c>
      <c r="G12" s="61">
        <f>表06!AB36</f>
        <v>94829335</v>
      </c>
      <c r="H12" s="61">
        <f>表06!AC36</f>
        <v>61912058</v>
      </c>
      <c r="I12" s="63">
        <f>表06!AD36</f>
        <v>32917277</v>
      </c>
      <c r="J12" s="64">
        <f>表06!AE36</f>
        <v>1972478</v>
      </c>
      <c r="K12" s="61">
        <f>表06!AF36</f>
        <v>132219</v>
      </c>
      <c r="L12" s="61">
        <f>表06!AG36</f>
        <v>697</v>
      </c>
      <c r="M12" s="61">
        <f>表06!AH36</f>
        <v>21914</v>
      </c>
      <c r="N12" s="61">
        <f>表06!AI36</f>
        <v>39865</v>
      </c>
      <c r="O12" s="61">
        <f>表06!AJ36</f>
        <v>48</v>
      </c>
      <c r="P12" s="62">
        <f>表06!AK36</f>
        <v>194743</v>
      </c>
      <c r="Q12" s="61">
        <f>表06!AL36</f>
        <v>2249</v>
      </c>
      <c r="R12" s="61">
        <f>表06!AM36</f>
        <v>911</v>
      </c>
      <c r="S12" s="63">
        <f>表06!AN36</f>
        <v>390</v>
      </c>
      <c r="T12" s="60">
        <f>表06!AO36</f>
        <v>226</v>
      </c>
      <c r="U12" s="61">
        <f>表06!AP36</f>
        <v>1746355</v>
      </c>
      <c r="V12" s="61">
        <f>表06!AQ36</f>
        <v>27604</v>
      </c>
      <c r="W12" s="65">
        <f>表06!AR36</f>
        <v>1773959</v>
      </c>
    </row>
    <row r="13" spans="1:23" s="16" customFormat="1" ht="19.2" x14ac:dyDescent="0.15">
      <c r="A13" s="79">
        <v>3</v>
      </c>
      <c r="B13" s="51" t="s">
        <v>108</v>
      </c>
      <c r="C13" s="66">
        <f>表06!AS36</f>
        <v>47103</v>
      </c>
      <c r="D13" s="67">
        <f>表06!AT36</f>
        <v>1556</v>
      </c>
      <c r="E13" s="68">
        <f>表06!AU36</f>
        <v>48659</v>
      </c>
      <c r="F13" s="67">
        <f>表06!AV36</f>
        <v>22</v>
      </c>
      <c r="G13" s="67">
        <f>表06!AW36</f>
        <v>125603722</v>
      </c>
      <c r="H13" s="67">
        <f>表06!AX36</f>
        <v>54029962</v>
      </c>
      <c r="I13" s="69">
        <f>表06!AY36</f>
        <v>71573760</v>
      </c>
      <c r="J13" s="70">
        <f>表06!AZ36</f>
        <v>4292399</v>
      </c>
      <c r="K13" s="67">
        <f>表06!BA36</f>
        <v>105736</v>
      </c>
      <c r="L13" s="67">
        <f>表06!BB36</f>
        <v>1008</v>
      </c>
      <c r="M13" s="67">
        <f>表06!BC36</f>
        <v>90732</v>
      </c>
      <c r="N13" s="67">
        <f>表06!BD36</f>
        <v>113018</v>
      </c>
      <c r="O13" s="67">
        <f>表06!BE36</f>
        <v>153</v>
      </c>
      <c r="P13" s="68">
        <f>表06!BF36</f>
        <v>310647</v>
      </c>
      <c r="Q13" s="67">
        <f>表06!BG36</f>
        <v>614</v>
      </c>
      <c r="R13" s="67">
        <f>表06!BH36</f>
        <v>1444</v>
      </c>
      <c r="S13" s="69">
        <f>表06!BI36</f>
        <v>798</v>
      </c>
      <c r="T13" s="66">
        <f>表06!BJ36</f>
        <v>232</v>
      </c>
      <c r="U13" s="67">
        <f>表06!BK36</f>
        <v>3916588</v>
      </c>
      <c r="V13" s="67">
        <f>表06!BL36</f>
        <v>62076</v>
      </c>
      <c r="W13" s="71">
        <f>表06!BM36</f>
        <v>3978664</v>
      </c>
    </row>
    <row r="14" spans="1:23" s="16" customFormat="1" ht="19.2" x14ac:dyDescent="0.15">
      <c r="A14" s="78">
        <v>4</v>
      </c>
      <c r="B14" s="49" t="s">
        <v>109</v>
      </c>
      <c r="C14" s="60">
        <f>表06!BN36</f>
        <v>30619</v>
      </c>
      <c r="D14" s="61">
        <f>表06!BO36</f>
        <v>1207</v>
      </c>
      <c r="E14" s="62">
        <f>表06!BP36</f>
        <v>31826</v>
      </c>
      <c r="F14" s="61">
        <f>表06!BQ36</f>
        <v>0</v>
      </c>
      <c r="G14" s="61">
        <f>表06!BR36</f>
        <v>117843330</v>
      </c>
      <c r="H14" s="61">
        <f>表06!BS36</f>
        <v>39505573</v>
      </c>
      <c r="I14" s="63">
        <f>表06!BT36</f>
        <v>78337757</v>
      </c>
      <c r="J14" s="64">
        <f>表06!BU36</f>
        <v>4698923</v>
      </c>
      <c r="K14" s="61">
        <f>表06!BV36</f>
        <v>50031</v>
      </c>
      <c r="L14" s="61">
        <f>表06!BW36</f>
        <v>901</v>
      </c>
      <c r="M14" s="61">
        <f>表06!BX36</f>
        <v>84448</v>
      </c>
      <c r="N14" s="61">
        <f>表06!BY36</f>
        <v>154838</v>
      </c>
      <c r="O14" s="61">
        <f>表06!BZ36</f>
        <v>194</v>
      </c>
      <c r="P14" s="62">
        <f>表06!CA36</f>
        <v>290412</v>
      </c>
      <c r="Q14" s="61">
        <f>表06!CB36</f>
        <v>0</v>
      </c>
      <c r="R14" s="61">
        <f>表06!CC36</f>
        <v>1377</v>
      </c>
      <c r="S14" s="63">
        <f>表06!CD36</f>
        <v>640</v>
      </c>
      <c r="T14" s="60">
        <f>表06!CE36</f>
        <v>146</v>
      </c>
      <c r="U14" s="61">
        <f>表06!CF36</f>
        <v>4299114</v>
      </c>
      <c r="V14" s="61">
        <f>表06!CG36</f>
        <v>107234</v>
      </c>
      <c r="W14" s="65">
        <f>表06!CH36</f>
        <v>4406348</v>
      </c>
    </row>
    <row r="15" spans="1:23" s="16" customFormat="1" ht="19.2" x14ac:dyDescent="0.15">
      <c r="A15" s="79">
        <v>5</v>
      </c>
      <c r="B15" s="51" t="s">
        <v>110</v>
      </c>
      <c r="C15" s="66">
        <f>表06!CI36</f>
        <v>19388</v>
      </c>
      <c r="D15" s="67">
        <f>表06!CJ36</f>
        <v>495</v>
      </c>
      <c r="E15" s="68">
        <f>表06!CK36</f>
        <v>19883</v>
      </c>
      <c r="F15" s="67">
        <f>表06!CL36</f>
        <v>0</v>
      </c>
      <c r="G15" s="67">
        <f>表06!CM36</f>
        <v>96006776</v>
      </c>
      <c r="H15" s="67">
        <f>表06!CN36</f>
        <v>27213381</v>
      </c>
      <c r="I15" s="69">
        <f>表06!CO36</f>
        <v>68793395</v>
      </c>
      <c r="J15" s="70">
        <f>表06!CP36</f>
        <v>4126764</v>
      </c>
      <c r="K15" s="67">
        <f>表06!CQ36</f>
        <v>29820</v>
      </c>
      <c r="L15" s="67">
        <f>表06!CR36</f>
        <v>952</v>
      </c>
      <c r="M15" s="67">
        <f>表06!CS36</f>
        <v>34035</v>
      </c>
      <c r="N15" s="67">
        <f>表06!CT36</f>
        <v>162208</v>
      </c>
      <c r="O15" s="67">
        <f>表06!CU36</f>
        <v>166</v>
      </c>
      <c r="P15" s="68">
        <f>表06!CV36</f>
        <v>227181</v>
      </c>
      <c r="Q15" s="67">
        <f>表06!CW36</f>
        <v>0</v>
      </c>
      <c r="R15" s="67">
        <f>表06!CX36</f>
        <v>1482</v>
      </c>
      <c r="S15" s="69">
        <f>表06!CY36</f>
        <v>521</v>
      </c>
      <c r="T15" s="66">
        <f>表06!CZ36</f>
        <v>0</v>
      </c>
      <c r="U15" s="67">
        <f>表06!DA36</f>
        <v>3826258</v>
      </c>
      <c r="V15" s="67">
        <f>表06!DB36</f>
        <v>71322</v>
      </c>
      <c r="W15" s="71">
        <f>表06!DC36</f>
        <v>3897580</v>
      </c>
    </row>
    <row r="16" spans="1:23" s="16" customFormat="1" ht="19.2" x14ac:dyDescent="0.15">
      <c r="A16" s="78">
        <v>6</v>
      </c>
      <c r="B16" s="49" t="s">
        <v>111</v>
      </c>
      <c r="C16" s="60">
        <f>表06!DD36</f>
        <v>17391</v>
      </c>
      <c r="D16" s="61">
        <f>表06!DE36</f>
        <v>77</v>
      </c>
      <c r="E16" s="62">
        <f>表06!DF36</f>
        <v>17468</v>
      </c>
      <c r="F16" s="61">
        <f>表06!DG36</f>
        <v>0</v>
      </c>
      <c r="G16" s="61">
        <f>表06!DH36</f>
        <v>108153425</v>
      </c>
      <c r="H16" s="61">
        <f>表06!DI36</f>
        <v>26568353</v>
      </c>
      <c r="I16" s="63">
        <f>表06!DJ36</f>
        <v>81585072</v>
      </c>
      <c r="J16" s="64">
        <f>表06!DK36</f>
        <v>4894344</v>
      </c>
      <c r="K16" s="61">
        <f>表06!DL36</f>
        <v>26184</v>
      </c>
      <c r="L16" s="61">
        <f>表06!DM36</f>
        <v>1060</v>
      </c>
      <c r="M16" s="61">
        <f>表06!DN36</f>
        <v>2641</v>
      </c>
      <c r="N16" s="61">
        <f>表06!DO36</f>
        <v>249333</v>
      </c>
      <c r="O16" s="61">
        <f>表06!DP36</f>
        <v>712</v>
      </c>
      <c r="P16" s="62">
        <f>表06!DQ36</f>
        <v>279930</v>
      </c>
      <c r="Q16" s="61">
        <f>表06!DR36</f>
        <v>0</v>
      </c>
      <c r="R16" s="61">
        <f>表06!DS36</f>
        <v>1689</v>
      </c>
      <c r="S16" s="63">
        <f>表06!DT36</f>
        <v>908</v>
      </c>
      <c r="T16" s="60">
        <f>表06!DU36</f>
        <v>0</v>
      </c>
      <c r="U16" s="61">
        <f>表06!DV36</f>
        <v>4596008</v>
      </c>
      <c r="V16" s="61">
        <f>表06!DW36</f>
        <v>15809</v>
      </c>
      <c r="W16" s="65">
        <f>表06!DX36</f>
        <v>4611817</v>
      </c>
    </row>
    <row r="17" spans="1:23" s="16" customFormat="1" ht="19.2" x14ac:dyDescent="0.15">
      <c r="A17" s="79">
        <v>7</v>
      </c>
      <c r="B17" s="51" t="s">
        <v>112</v>
      </c>
      <c r="C17" s="66">
        <f>表06!DY36</f>
        <v>9470</v>
      </c>
      <c r="D17" s="67">
        <f>表06!DZ36</f>
        <v>3</v>
      </c>
      <c r="E17" s="68">
        <f>表06!EA36</f>
        <v>9473</v>
      </c>
      <c r="F17" s="67">
        <f>表06!EB36</f>
        <v>0</v>
      </c>
      <c r="G17" s="67">
        <f>表06!EC36</f>
        <v>73997474</v>
      </c>
      <c r="H17" s="67">
        <f>表06!ED36</f>
        <v>15452801</v>
      </c>
      <c r="I17" s="69">
        <f>表06!EE36</f>
        <v>58544673</v>
      </c>
      <c r="J17" s="70">
        <f>表06!EF36</f>
        <v>3512264</v>
      </c>
      <c r="K17" s="67">
        <f>表06!EG36</f>
        <v>14210</v>
      </c>
      <c r="L17" s="67">
        <f>表06!EH36</f>
        <v>904</v>
      </c>
      <c r="M17" s="67">
        <f>表06!EI36</f>
        <v>84</v>
      </c>
      <c r="N17" s="67">
        <f>表06!EJ36</f>
        <v>210856</v>
      </c>
      <c r="O17" s="67">
        <f>表06!EK36</f>
        <v>370</v>
      </c>
      <c r="P17" s="68">
        <f>表06!EL36</f>
        <v>226424</v>
      </c>
      <c r="Q17" s="67">
        <f>表06!EM36</f>
        <v>0</v>
      </c>
      <c r="R17" s="67">
        <f>表06!EN36</f>
        <v>1728</v>
      </c>
      <c r="S17" s="69">
        <f>表06!EO36</f>
        <v>743</v>
      </c>
      <c r="T17" s="66">
        <f>表06!EP36</f>
        <v>0</v>
      </c>
      <c r="U17" s="67">
        <f>表06!EQ36</f>
        <v>3282415</v>
      </c>
      <c r="V17" s="67">
        <f>表06!ER36</f>
        <v>954</v>
      </c>
      <c r="W17" s="71">
        <f>表06!ES36</f>
        <v>3283369</v>
      </c>
    </row>
    <row r="18" spans="1:23" s="16" customFormat="1" ht="19.2" x14ac:dyDescent="0.15">
      <c r="A18" s="78">
        <v>8</v>
      </c>
      <c r="B18" s="49" t="s">
        <v>113</v>
      </c>
      <c r="C18" s="60">
        <f>表06!ET36</f>
        <v>9544</v>
      </c>
      <c r="D18" s="61">
        <f>表06!EU36</f>
        <v>2</v>
      </c>
      <c r="E18" s="62">
        <f>表06!EV36</f>
        <v>9546</v>
      </c>
      <c r="F18" s="61">
        <f>表06!EW36</f>
        <v>0</v>
      </c>
      <c r="G18" s="61">
        <f>表06!EX36</f>
        <v>96107545</v>
      </c>
      <c r="H18" s="61">
        <f>表06!EY36</f>
        <v>16880203</v>
      </c>
      <c r="I18" s="63">
        <f>表06!EZ36</f>
        <v>79227342</v>
      </c>
      <c r="J18" s="64">
        <f>表06!FA36</f>
        <v>4753217</v>
      </c>
      <c r="K18" s="61">
        <f>表06!FB36</f>
        <v>14297</v>
      </c>
      <c r="L18" s="61">
        <f>表06!FC36</f>
        <v>1031</v>
      </c>
      <c r="M18" s="61">
        <f>表06!FD36</f>
        <v>32</v>
      </c>
      <c r="N18" s="61">
        <f>表06!FE36</f>
        <v>327374</v>
      </c>
      <c r="O18" s="61">
        <f>表06!FF36</f>
        <v>1149</v>
      </c>
      <c r="P18" s="62">
        <f>表06!FG36</f>
        <v>343883</v>
      </c>
      <c r="Q18" s="61">
        <f>表06!FH36</f>
        <v>0</v>
      </c>
      <c r="R18" s="61">
        <f>表06!FI36</f>
        <v>3032</v>
      </c>
      <c r="S18" s="63">
        <f>表06!FJ36</f>
        <v>1997</v>
      </c>
      <c r="T18" s="60">
        <f>表06!FK36</f>
        <v>0</v>
      </c>
      <c r="U18" s="61">
        <f>表06!FL36</f>
        <v>4403586</v>
      </c>
      <c r="V18" s="61">
        <f>表06!FM36</f>
        <v>719</v>
      </c>
      <c r="W18" s="65">
        <f>表06!FN36</f>
        <v>4404305</v>
      </c>
    </row>
    <row r="19" spans="1:23" s="16" customFormat="1" ht="19.2" x14ac:dyDescent="0.15">
      <c r="A19" s="79">
        <v>9</v>
      </c>
      <c r="B19" s="51" t="s">
        <v>131</v>
      </c>
      <c r="C19" s="66">
        <f>表06!FO36</f>
        <v>10550</v>
      </c>
      <c r="D19" s="67">
        <f>表06!FP36</f>
        <v>3</v>
      </c>
      <c r="E19" s="68">
        <f>表06!FQ36</f>
        <v>10553</v>
      </c>
      <c r="F19" s="67">
        <f>表06!FR36</f>
        <v>0</v>
      </c>
      <c r="G19" s="67">
        <f>表06!FS36</f>
        <v>167905814</v>
      </c>
      <c r="H19" s="67">
        <f>表06!FT36</f>
        <v>21656528</v>
      </c>
      <c r="I19" s="69">
        <f>表06!FU36</f>
        <v>146249286</v>
      </c>
      <c r="J19" s="70">
        <f>表06!FV36</f>
        <v>8774470</v>
      </c>
      <c r="K19" s="67">
        <f>表06!FW36</f>
        <v>15766</v>
      </c>
      <c r="L19" s="67">
        <f>表06!FX36</f>
        <v>1280</v>
      </c>
      <c r="M19" s="67">
        <f>表06!FY36</f>
        <v>0</v>
      </c>
      <c r="N19" s="67">
        <f>表06!FZ36</f>
        <v>757894</v>
      </c>
      <c r="O19" s="67">
        <f>表06!GA36</f>
        <v>2037</v>
      </c>
      <c r="P19" s="68">
        <f>表06!GB36</f>
        <v>776977</v>
      </c>
      <c r="Q19" s="67">
        <f>表06!GC36</f>
        <v>0</v>
      </c>
      <c r="R19" s="67">
        <f>表06!GD36</f>
        <v>4135</v>
      </c>
      <c r="S19" s="69">
        <f>表06!GE36</f>
        <v>4247</v>
      </c>
      <c r="T19" s="66">
        <f>表06!GF36</f>
        <v>0</v>
      </c>
      <c r="U19" s="67">
        <f>表06!GG36</f>
        <v>7987771</v>
      </c>
      <c r="V19" s="67">
        <f>表06!GH36</f>
        <v>1340</v>
      </c>
      <c r="W19" s="71">
        <f>表06!GI36</f>
        <v>7989111</v>
      </c>
    </row>
    <row r="20" spans="1:23" s="16" customFormat="1" ht="19.2" x14ac:dyDescent="0.15">
      <c r="A20" s="78">
        <v>10</v>
      </c>
      <c r="B20" s="49" t="s">
        <v>132</v>
      </c>
      <c r="C20" s="60">
        <f>表06!GJ36</f>
        <v>5252</v>
      </c>
      <c r="D20" s="61">
        <f>表06!GK36</f>
        <v>3</v>
      </c>
      <c r="E20" s="61">
        <f>表06!GL36</f>
        <v>5255</v>
      </c>
      <c r="F20" s="61">
        <f>表06!GM36</f>
        <v>0</v>
      </c>
      <c r="G20" s="61">
        <f>表06!GN36</f>
        <v>169889202</v>
      </c>
      <c r="H20" s="61">
        <f>表06!GO36</f>
        <v>10620693</v>
      </c>
      <c r="I20" s="63">
        <f>表06!GP36</f>
        <v>159268509</v>
      </c>
      <c r="J20" s="64">
        <f>表06!GQ36</f>
        <v>9555867</v>
      </c>
      <c r="K20" s="61">
        <f>表06!GR36</f>
        <v>1721</v>
      </c>
      <c r="L20" s="61">
        <f>表06!GS36</f>
        <v>1096</v>
      </c>
      <c r="M20" s="61">
        <f>表06!GT36</f>
        <v>0</v>
      </c>
      <c r="N20" s="61">
        <f>表06!GU36</f>
        <v>922021</v>
      </c>
      <c r="O20" s="61">
        <f>表06!GV36</f>
        <v>4436</v>
      </c>
      <c r="P20" s="61">
        <f>表06!GW36</f>
        <v>929274</v>
      </c>
      <c r="Q20" s="61">
        <f>表06!GX36</f>
        <v>0</v>
      </c>
      <c r="R20" s="61">
        <f>表06!GY36</f>
        <v>2938</v>
      </c>
      <c r="S20" s="63">
        <f>表06!GZ36</f>
        <v>3945</v>
      </c>
      <c r="T20" s="60">
        <f>表06!HA36</f>
        <v>0</v>
      </c>
      <c r="U20" s="61">
        <f>表06!HB36</f>
        <v>8615320</v>
      </c>
      <c r="V20" s="61">
        <f>表06!HC36</f>
        <v>4390</v>
      </c>
      <c r="W20" s="65">
        <f>表06!HD36</f>
        <v>8619710</v>
      </c>
    </row>
    <row r="21" spans="1:23" s="16" customFormat="1" ht="19.2" x14ac:dyDescent="0.15">
      <c r="A21" s="79">
        <v>11</v>
      </c>
      <c r="B21" s="51" t="s">
        <v>133</v>
      </c>
      <c r="C21" s="66">
        <f>表06!HE36</f>
        <v>1388</v>
      </c>
      <c r="D21" s="67">
        <f>表06!HF36</f>
        <v>0</v>
      </c>
      <c r="E21" s="67">
        <f>表06!HG36</f>
        <v>1388</v>
      </c>
      <c r="F21" s="67">
        <f>表06!HH36</f>
        <v>0</v>
      </c>
      <c r="G21" s="67">
        <f>表06!HI36</f>
        <v>98084786</v>
      </c>
      <c r="H21" s="67">
        <f>表06!HJ36</f>
        <v>2955200</v>
      </c>
      <c r="I21" s="69">
        <f>表06!HK36</f>
        <v>95129586</v>
      </c>
      <c r="J21" s="70">
        <f>表06!HL36</f>
        <v>5707716</v>
      </c>
      <c r="K21" s="67">
        <f>表06!HM36</f>
        <v>0</v>
      </c>
      <c r="L21" s="67">
        <f>表06!HN36</f>
        <v>728</v>
      </c>
      <c r="M21" s="67">
        <f>表06!HO36</f>
        <v>0</v>
      </c>
      <c r="N21" s="67">
        <f>表06!HP36</f>
        <v>524065</v>
      </c>
      <c r="O21" s="67">
        <f>表06!HQ36</f>
        <v>6054</v>
      </c>
      <c r="P21" s="67">
        <f>表06!HR36</f>
        <v>530847</v>
      </c>
      <c r="Q21" s="67">
        <f>表06!HS36</f>
        <v>0</v>
      </c>
      <c r="R21" s="67">
        <f>表06!HT36</f>
        <v>2740</v>
      </c>
      <c r="S21" s="69">
        <f>表06!HU36</f>
        <v>1522</v>
      </c>
      <c r="T21" s="66">
        <f>表06!HV36</f>
        <v>0</v>
      </c>
      <c r="U21" s="67">
        <f>表06!HW36</f>
        <v>5172607</v>
      </c>
      <c r="V21" s="67">
        <f>表06!HX36</f>
        <v>0</v>
      </c>
      <c r="W21" s="71">
        <f>表06!HY36</f>
        <v>5172607</v>
      </c>
    </row>
    <row r="22" spans="1:23" s="16" customFormat="1" ht="19.2" x14ac:dyDescent="0.15">
      <c r="A22" s="78">
        <v>12</v>
      </c>
      <c r="B22" s="49" t="s">
        <v>134</v>
      </c>
      <c r="C22" s="60">
        <f>'表06 (2)'!C36</f>
        <v>600</v>
      </c>
      <c r="D22" s="61">
        <f>'表06 (2)'!D36</f>
        <v>0</v>
      </c>
      <c r="E22" s="61">
        <f>'表06 (2)'!E36</f>
        <v>600</v>
      </c>
      <c r="F22" s="61">
        <f>'表06 (2)'!F36</f>
        <v>0</v>
      </c>
      <c r="G22" s="61">
        <f>'表06 (2)'!G36</f>
        <v>119339752</v>
      </c>
      <c r="H22" s="61">
        <f>'表06 (2)'!H36</f>
        <v>1251752</v>
      </c>
      <c r="I22" s="63">
        <f>'表06 (2)'!I36</f>
        <v>118088000</v>
      </c>
      <c r="J22" s="64">
        <f>'表06 (2)'!J36</f>
        <v>7085248</v>
      </c>
      <c r="K22" s="61">
        <f>'表06 (2)'!K36</f>
        <v>0</v>
      </c>
      <c r="L22" s="61">
        <f>'表06 (2)'!L36</f>
        <v>1585</v>
      </c>
      <c r="M22" s="61">
        <f>'表06 (2)'!M36</f>
        <v>0</v>
      </c>
      <c r="N22" s="61">
        <f>'表06 (2)'!N36</f>
        <v>443576</v>
      </c>
      <c r="O22" s="61">
        <f>'表06 (2)'!O36</f>
        <v>24</v>
      </c>
      <c r="P22" s="61">
        <f>'表06 (2)'!P36</f>
        <v>445185</v>
      </c>
      <c r="Q22" s="61">
        <f>'表06 (2)'!Q36</f>
        <v>0</v>
      </c>
      <c r="R22" s="61">
        <f>'表06 (2)'!R36</f>
        <v>317</v>
      </c>
      <c r="S22" s="63">
        <f>'表06 (2)'!S36</f>
        <v>149</v>
      </c>
      <c r="T22" s="60">
        <f>'表06 (2)'!T36</f>
        <v>0</v>
      </c>
      <c r="U22" s="61">
        <f>'表06 (2)'!U36</f>
        <v>6639597</v>
      </c>
      <c r="V22" s="61">
        <f>'表06 (2)'!V36</f>
        <v>0</v>
      </c>
      <c r="W22" s="65">
        <f>'表06 (2)'!W36</f>
        <v>6639597</v>
      </c>
    </row>
    <row r="23" spans="1:23" s="16" customFormat="1" ht="19.2" x14ac:dyDescent="0.15">
      <c r="A23" s="79">
        <v>13</v>
      </c>
      <c r="B23" s="51" t="s">
        <v>135</v>
      </c>
      <c r="C23" s="66">
        <f>'表06 (2)'!X36</f>
        <v>215750</v>
      </c>
      <c r="D23" s="67">
        <f>'表06 (2)'!Y36</f>
        <v>12507</v>
      </c>
      <c r="E23" s="67">
        <f>'表06 (2)'!Z36</f>
        <v>228257</v>
      </c>
      <c r="F23" s="67">
        <f>'表06 (2)'!AA36</f>
        <v>191</v>
      </c>
      <c r="G23" s="67">
        <f>'表06 (2)'!AB36</f>
        <v>1276607803</v>
      </c>
      <c r="H23" s="67">
        <f>'表06 (2)'!AC36</f>
        <v>286357798</v>
      </c>
      <c r="I23" s="69">
        <f>'表06 (2)'!AD36</f>
        <v>990250005</v>
      </c>
      <c r="J23" s="70">
        <f>'表06 (2)'!AE36</f>
        <v>59405406</v>
      </c>
      <c r="K23" s="67">
        <f>'表06 (2)'!AF36</f>
        <v>402637</v>
      </c>
      <c r="L23" s="67">
        <f>'表06 (2)'!AG36</f>
        <v>11249</v>
      </c>
      <c r="M23" s="67">
        <f>'表06 (2)'!AH36</f>
        <v>233899</v>
      </c>
      <c r="N23" s="67">
        <f>'表06 (2)'!AI36</f>
        <v>3905383</v>
      </c>
      <c r="O23" s="67">
        <f>'表06 (2)'!AJ36</f>
        <v>15343</v>
      </c>
      <c r="P23" s="67">
        <f>'表06 (2)'!AK36</f>
        <v>4568511</v>
      </c>
      <c r="Q23" s="67">
        <f>'表06 (2)'!AL36</f>
        <v>2870</v>
      </c>
      <c r="R23" s="67">
        <f>'表06 (2)'!AM36</f>
        <v>21799</v>
      </c>
      <c r="S23" s="69">
        <f>'表06 (2)'!AN36</f>
        <v>15863</v>
      </c>
      <c r="T23" s="66">
        <f>'表06 (2)'!AO36</f>
        <v>607</v>
      </c>
      <c r="U23" s="67">
        <f>'表06 (2)'!AP36</f>
        <v>54496251</v>
      </c>
      <c r="V23" s="67">
        <f>'表06 (2)'!AQ36</f>
        <v>299505</v>
      </c>
      <c r="W23" s="71">
        <f>'表06 (2)'!AR36</f>
        <v>54795756</v>
      </c>
    </row>
    <row r="24" spans="1:23" s="16" customFormat="1" ht="19.2" x14ac:dyDescent="0.15">
      <c r="A24" s="48">
        <v>14</v>
      </c>
      <c r="B24" s="49" t="s">
        <v>136</v>
      </c>
      <c r="C24" s="60">
        <f>'表06 (2)'!AS36</f>
        <v>111548</v>
      </c>
      <c r="D24" s="61">
        <f>'表06 (2)'!AT36</f>
        <v>10717</v>
      </c>
      <c r="E24" s="61">
        <f>'表06 (2)'!AU36</f>
        <v>122265</v>
      </c>
      <c r="F24" s="61">
        <f>'表06 (2)'!AV36</f>
        <v>191</v>
      </c>
      <c r="G24" s="61">
        <f>'表06 (2)'!AW36</f>
        <v>229279699</v>
      </c>
      <c r="H24" s="61">
        <f>'表06 (2)'!AX36</f>
        <v>124253314</v>
      </c>
      <c r="I24" s="63">
        <f>'表06 (2)'!AY36</f>
        <v>105026385</v>
      </c>
      <c r="J24" s="64">
        <f>'表06 (2)'!AZ36</f>
        <v>6296593</v>
      </c>
      <c r="K24" s="61">
        <f>'表06 (2)'!BA36</f>
        <v>250608</v>
      </c>
      <c r="L24" s="61">
        <f>'表06 (2)'!BB36</f>
        <v>1712</v>
      </c>
      <c r="M24" s="61">
        <f>'表06 (2)'!BC36</f>
        <v>112659</v>
      </c>
      <c r="N24" s="61">
        <f>'表06 (2)'!BD36</f>
        <v>153218</v>
      </c>
      <c r="O24" s="61">
        <f>'表06 (2)'!BE36</f>
        <v>201</v>
      </c>
      <c r="P24" s="61">
        <f>'表06 (2)'!BF36</f>
        <v>518398</v>
      </c>
      <c r="Q24" s="61">
        <f>'表06 (2)'!BG36</f>
        <v>2870</v>
      </c>
      <c r="R24" s="61">
        <f>'表06 (2)'!BH36</f>
        <v>2361</v>
      </c>
      <c r="S24" s="63">
        <f>'表06 (2)'!BI36</f>
        <v>1191</v>
      </c>
      <c r="T24" s="60">
        <f>'表06 (2)'!BJ36</f>
        <v>461</v>
      </c>
      <c r="U24" s="61">
        <f>'表06 (2)'!BK36</f>
        <v>5673575</v>
      </c>
      <c r="V24" s="61">
        <f>'表06 (2)'!BL36</f>
        <v>97737</v>
      </c>
      <c r="W24" s="65">
        <f>'表06 (2)'!BM36</f>
        <v>5771312</v>
      </c>
    </row>
    <row r="25" spans="1:23" s="16" customFormat="1" ht="19.2" x14ac:dyDescent="0.15">
      <c r="A25" s="50">
        <v>15</v>
      </c>
      <c r="B25" s="51" t="s">
        <v>137</v>
      </c>
      <c r="C25" s="66">
        <f>'表06 (2)'!BN36</f>
        <v>76868</v>
      </c>
      <c r="D25" s="67">
        <f>'表06 (2)'!BO36</f>
        <v>1782</v>
      </c>
      <c r="E25" s="67">
        <f>'表06 (2)'!BP36</f>
        <v>78650</v>
      </c>
      <c r="F25" s="67">
        <f>'表06 (2)'!BQ36</f>
        <v>0</v>
      </c>
      <c r="G25" s="67">
        <f>'表06 (2)'!BR36</f>
        <v>396001005</v>
      </c>
      <c r="H25" s="67">
        <f>'表06 (2)'!BS36</f>
        <v>108740108</v>
      </c>
      <c r="I25" s="69">
        <f>'表06 (2)'!BT36</f>
        <v>287260897</v>
      </c>
      <c r="J25" s="70">
        <f>'表06 (2)'!BU36</f>
        <v>17232295</v>
      </c>
      <c r="K25" s="67">
        <f>'表06 (2)'!BV36</f>
        <v>120245</v>
      </c>
      <c r="L25" s="67">
        <f>'表06 (2)'!BW36</f>
        <v>3817</v>
      </c>
      <c r="M25" s="67">
        <f>'表06 (2)'!BX36</f>
        <v>121208</v>
      </c>
      <c r="N25" s="67">
        <f>'表06 (2)'!BY36</f>
        <v>777235</v>
      </c>
      <c r="O25" s="67">
        <f>'表06 (2)'!BZ36</f>
        <v>1442</v>
      </c>
      <c r="P25" s="67">
        <f>'表06 (2)'!CA36</f>
        <v>1023947</v>
      </c>
      <c r="Q25" s="67">
        <f>'表06 (2)'!CB36</f>
        <v>0</v>
      </c>
      <c r="R25" s="67">
        <f>'表06 (2)'!CC36</f>
        <v>6276</v>
      </c>
      <c r="S25" s="69">
        <f>'表06 (2)'!CD36</f>
        <v>2812</v>
      </c>
      <c r="T25" s="66">
        <f>'表06 (2)'!CE36</f>
        <v>146</v>
      </c>
      <c r="U25" s="67">
        <f>'表06 (2)'!CF36</f>
        <v>16003795</v>
      </c>
      <c r="V25" s="67">
        <f>'表06 (2)'!CG36</f>
        <v>195319</v>
      </c>
      <c r="W25" s="71">
        <f>'表06 (2)'!CH36</f>
        <v>16199114</v>
      </c>
    </row>
    <row r="26" spans="1:23" s="16" customFormat="1" ht="19.2" x14ac:dyDescent="0.15">
      <c r="A26" s="48">
        <v>16</v>
      </c>
      <c r="B26" s="49" t="s">
        <v>138</v>
      </c>
      <c r="C26" s="60">
        <f>'表06 (2)'!CI36</f>
        <v>9544</v>
      </c>
      <c r="D26" s="61">
        <f>'表06 (2)'!CJ36</f>
        <v>2</v>
      </c>
      <c r="E26" s="61">
        <f>'表06 (2)'!CK36</f>
        <v>9546</v>
      </c>
      <c r="F26" s="61">
        <f>'表06 (2)'!CL36</f>
        <v>0</v>
      </c>
      <c r="G26" s="61">
        <f>'表06 (2)'!CM36</f>
        <v>96107545</v>
      </c>
      <c r="H26" s="61">
        <f>'表06 (2)'!CN36</f>
        <v>16880203</v>
      </c>
      <c r="I26" s="63">
        <f>'表06 (2)'!CO36</f>
        <v>79227342</v>
      </c>
      <c r="J26" s="64">
        <f>'表06 (2)'!CP36</f>
        <v>4753217</v>
      </c>
      <c r="K26" s="61">
        <f>'表06 (2)'!CQ36</f>
        <v>14297</v>
      </c>
      <c r="L26" s="61">
        <f>'表06 (2)'!CR36</f>
        <v>1031</v>
      </c>
      <c r="M26" s="61">
        <f>'表06 (2)'!CS36</f>
        <v>32</v>
      </c>
      <c r="N26" s="61">
        <f>'表06 (2)'!CT36</f>
        <v>327374</v>
      </c>
      <c r="O26" s="61">
        <f>'表06 (2)'!CU36</f>
        <v>1149</v>
      </c>
      <c r="P26" s="61">
        <f>'表06 (2)'!CV36</f>
        <v>343883</v>
      </c>
      <c r="Q26" s="61">
        <f>'表06 (2)'!CW36</f>
        <v>0</v>
      </c>
      <c r="R26" s="61">
        <f>'表06 (2)'!CX36</f>
        <v>3032</v>
      </c>
      <c r="S26" s="63">
        <f>'表06 (2)'!CY36</f>
        <v>1997</v>
      </c>
      <c r="T26" s="60">
        <f>'表06 (2)'!CZ36</f>
        <v>0</v>
      </c>
      <c r="U26" s="61">
        <f>'表06 (2)'!DA36</f>
        <v>4403586</v>
      </c>
      <c r="V26" s="61">
        <f>'表06 (2)'!DB36</f>
        <v>719</v>
      </c>
      <c r="W26" s="65">
        <f>'表06 (2)'!DC36</f>
        <v>4404305</v>
      </c>
    </row>
    <row r="27" spans="1:23" s="16" customFormat="1" ht="19.2" x14ac:dyDescent="0.15">
      <c r="A27" s="50">
        <v>17</v>
      </c>
      <c r="B27" s="51" t="s">
        <v>139</v>
      </c>
      <c r="C27" s="66">
        <f>'表06 (2)'!DD36</f>
        <v>17790</v>
      </c>
      <c r="D27" s="67">
        <f>'表06 (2)'!DE36</f>
        <v>6</v>
      </c>
      <c r="E27" s="67">
        <f>'表06 (2)'!DF36</f>
        <v>17796</v>
      </c>
      <c r="F27" s="67">
        <f>'表06 (2)'!DG36</f>
        <v>0</v>
      </c>
      <c r="G27" s="67">
        <f>'表06 (2)'!DH36</f>
        <v>555219554</v>
      </c>
      <c r="H27" s="67">
        <f>'表06 (2)'!DI36</f>
        <v>36484173</v>
      </c>
      <c r="I27" s="69">
        <f>'表06 (2)'!DJ36</f>
        <v>518735381</v>
      </c>
      <c r="J27" s="70">
        <f>'表06 (2)'!DK36</f>
        <v>31123301</v>
      </c>
      <c r="K27" s="67">
        <f>'表06 (2)'!DL36</f>
        <v>17487</v>
      </c>
      <c r="L27" s="67">
        <f>'表06 (2)'!DM36</f>
        <v>4689</v>
      </c>
      <c r="M27" s="67">
        <f>'表06 (2)'!DN36</f>
        <v>0</v>
      </c>
      <c r="N27" s="67">
        <f>'表06 (2)'!DO36</f>
        <v>2647556</v>
      </c>
      <c r="O27" s="67">
        <f>'表06 (2)'!DP36</f>
        <v>12551</v>
      </c>
      <c r="P27" s="67">
        <f>'表06 (2)'!DQ36</f>
        <v>2682283</v>
      </c>
      <c r="Q27" s="67">
        <f>'表06 (2)'!DR36</f>
        <v>0</v>
      </c>
      <c r="R27" s="67">
        <f>'表06 (2)'!DS36</f>
        <v>10130</v>
      </c>
      <c r="S27" s="69">
        <f>'表06 (2)'!DT36</f>
        <v>9863</v>
      </c>
      <c r="T27" s="66">
        <f>'表06 (2)'!DU36</f>
        <v>0</v>
      </c>
      <c r="U27" s="67">
        <f>'表06 (2)'!DV36</f>
        <v>28415295</v>
      </c>
      <c r="V27" s="67">
        <f>'表06 (2)'!DW36</f>
        <v>5730</v>
      </c>
      <c r="W27" s="71">
        <f>'表06 (2)'!DX36</f>
        <v>28421025</v>
      </c>
    </row>
    <row r="28" spans="1:23" s="16" customFormat="1" ht="19.2" x14ac:dyDescent="0.15">
      <c r="A28" s="48">
        <v>18</v>
      </c>
      <c r="B28" s="49" t="s">
        <v>140</v>
      </c>
      <c r="C28" s="60">
        <f>'表06 (3)'!C36</f>
        <v>188411</v>
      </c>
      <c r="D28" s="61">
        <f>'表06 (3)'!D36</f>
        <v>12357</v>
      </c>
      <c r="E28" s="61">
        <f>'表06 (3)'!E36</f>
        <v>200768</v>
      </c>
      <c r="F28" s="61">
        <f>'表06 (3)'!F36</f>
        <v>186</v>
      </c>
      <c r="G28" s="61">
        <f>'表06 (3)'!G36</f>
        <v>625120959</v>
      </c>
      <c r="H28" s="61">
        <f>'表06 (3)'!H36</f>
        <v>232842117</v>
      </c>
      <c r="I28" s="63">
        <f>'表06 (3)'!I36</f>
        <v>392278842</v>
      </c>
      <c r="J28" s="64">
        <f>'表06 (3)'!J36</f>
        <v>15682849</v>
      </c>
      <c r="K28" s="61">
        <f>'表06 (3)'!K36</f>
        <v>247180</v>
      </c>
      <c r="L28" s="61">
        <f>'表06 (3)'!L36</f>
        <v>4132</v>
      </c>
      <c r="M28" s="61">
        <f>'表06 (3)'!M36</f>
        <v>155901</v>
      </c>
      <c r="N28" s="61">
        <f>'表06 (3)'!N36</f>
        <v>627776</v>
      </c>
      <c r="O28" s="61">
        <f>'表06 (3)'!O36</f>
        <v>1180</v>
      </c>
      <c r="P28" s="61">
        <f>'表06 (3)'!P36</f>
        <v>1036169</v>
      </c>
      <c r="Q28" s="61">
        <f>'表06 (3)'!Q36</f>
        <v>1884</v>
      </c>
      <c r="R28" s="61">
        <f>'表06 (3)'!R36</f>
        <v>5732</v>
      </c>
      <c r="S28" s="63">
        <f>'表06 (3)'!S36</f>
        <v>2666</v>
      </c>
      <c r="T28" s="60">
        <f>'表06 (3)'!T36</f>
        <v>405</v>
      </c>
      <c r="U28" s="61">
        <f>'表06 (3)'!U36</f>
        <v>14441238</v>
      </c>
      <c r="V28" s="61">
        <f>'表06 (3)'!V36</f>
        <v>194755</v>
      </c>
      <c r="W28" s="65">
        <f>'表06 (3)'!W36</f>
        <v>14635993</v>
      </c>
    </row>
    <row r="29" spans="1:23" s="16" customFormat="1" ht="19.2" x14ac:dyDescent="0.15">
      <c r="A29" s="50">
        <v>19</v>
      </c>
      <c r="B29" s="51" t="s">
        <v>141</v>
      </c>
      <c r="C29" s="66">
        <f>'表06 (3)'!X36</f>
        <v>9544</v>
      </c>
      <c r="D29" s="67">
        <f>'表06 (3)'!Y36</f>
        <v>3</v>
      </c>
      <c r="E29" s="67">
        <f>'表06 (3)'!Z36</f>
        <v>9547</v>
      </c>
      <c r="F29" s="67">
        <f>'表06 (3)'!AA36</f>
        <v>0</v>
      </c>
      <c r="G29" s="67">
        <f>'表06 (3)'!AB36</f>
        <v>96118765</v>
      </c>
      <c r="H29" s="67">
        <f>'表06 (3)'!AC36</f>
        <v>16881567</v>
      </c>
      <c r="I29" s="69">
        <f>'表06 (3)'!AD36</f>
        <v>79237198</v>
      </c>
      <c r="J29" s="70">
        <f>'表06 (3)'!AE36</f>
        <v>3169056</v>
      </c>
      <c r="K29" s="67">
        <f>'表06 (3)'!AF36</f>
        <v>9532</v>
      </c>
      <c r="L29" s="67">
        <f>'表06 (3)'!AG36</f>
        <v>774</v>
      </c>
      <c r="M29" s="67">
        <f>'表06 (3)'!AH36</f>
        <v>21</v>
      </c>
      <c r="N29" s="67">
        <f>'表06 (3)'!AI36</f>
        <v>219911</v>
      </c>
      <c r="O29" s="67">
        <f>'表06 (3)'!AJ36</f>
        <v>977</v>
      </c>
      <c r="P29" s="67">
        <f>'表06 (3)'!AK36</f>
        <v>231215</v>
      </c>
      <c r="Q29" s="67">
        <f>'表06 (3)'!AL36</f>
        <v>0</v>
      </c>
      <c r="R29" s="67">
        <f>'表06 (3)'!AM36</f>
        <v>2019</v>
      </c>
      <c r="S29" s="69">
        <f>'表06 (3)'!AN36</f>
        <v>1331</v>
      </c>
      <c r="T29" s="66">
        <f>'表06 (3)'!AO36</f>
        <v>0</v>
      </c>
      <c r="U29" s="67">
        <f>'表06 (3)'!AP36</f>
        <v>2933721</v>
      </c>
      <c r="V29" s="67">
        <f>'表06 (3)'!AQ36</f>
        <v>770</v>
      </c>
      <c r="W29" s="71">
        <f>'表06 (3)'!AR36</f>
        <v>2934491</v>
      </c>
    </row>
    <row r="30" spans="1:23" s="16" customFormat="1" ht="19.2" x14ac:dyDescent="0.15">
      <c r="A30" s="48">
        <v>20</v>
      </c>
      <c r="B30" s="49" t="s">
        <v>142</v>
      </c>
      <c r="C30" s="60">
        <f>'表06 (3)'!AS36</f>
        <v>10550</v>
      </c>
      <c r="D30" s="61">
        <f>'表06 (3)'!AT36</f>
        <v>3</v>
      </c>
      <c r="E30" s="61">
        <f>'表06 (3)'!AU36</f>
        <v>10553</v>
      </c>
      <c r="F30" s="61">
        <f>'表06 (3)'!AV36</f>
        <v>0</v>
      </c>
      <c r="G30" s="61">
        <f>'表06 (3)'!AW36</f>
        <v>167905814</v>
      </c>
      <c r="H30" s="61">
        <f>'表06 (3)'!AX36</f>
        <v>21656528</v>
      </c>
      <c r="I30" s="63">
        <f>'表06 (3)'!AY36</f>
        <v>146249286</v>
      </c>
      <c r="J30" s="64">
        <f>'表06 (3)'!AZ36</f>
        <v>5849489</v>
      </c>
      <c r="K30" s="61">
        <f>'表06 (3)'!BA36</f>
        <v>10504</v>
      </c>
      <c r="L30" s="61">
        <f>'表06 (3)'!BB36</f>
        <v>958</v>
      </c>
      <c r="M30" s="61">
        <f>'表06 (3)'!BC36</f>
        <v>0</v>
      </c>
      <c r="N30" s="61">
        <f>'表06 (3)'!BD36</f>
        <v>509724</v>
      </c>
      <c r="O30" s="61">
        <f>'表06 (3)'!BE36</f>
        <v>1583</v>
      </c>
      <c r="P30" s="61">
        <f>'表06 (3)'!BF36</f>
        <v>522769</v>
      </c>
      <c r="Q30" s="61">
        <f>'表06 (3)'!BG36</f>
        <v>0</v>
      </c>
      <c r="R30" s="61">
        <f>'表06 (3)'!BH36</f>
        <v>2760</v>
      </c>
      <c r="S30" s="63">
        <f>'表06 (3)'!BI36</f>
        <v>2836</v>
      </c>
      <c r="T30" s="60">
        <f>'表06 (3)'!BJ36</f>
        <v>0</v>
      </c>
      <c r="U30" s="61">
        <f>'表06 (3)'!BK36</f>
        <v>5320341</v>
      </c>
      <c r="V30" s="61">
        <f>'表06 (3)'!BL36</f>
        <v>783</v>
      </c>
      <c r="W30" s="65">
        <f>'表06 (3)'!BM36</f>
        <v>5321124</v>
      </c>
    </row>
    <row r="31" spans="1:23" s="16" customFormat="1" ht="19.2" x14ac:dyDescent="0.15">
      <c r="A31" s="50">
        <v>21</v>
      </c>
      <c r="B31" s="51" t="s">
        <v>143</v>
      </c>
      <c r="C31" s="66">
        <f>'表06 (3)'!BN36</f>
        <v>5252</v>
      </c>
      <c r="D31" s="67">
        <f>'表06 (3)'!BO36</f>
        <v>3</v>
      </c>
      <c r="E31" s="67">
        <f>'表06 (3)'!BP36</f>
        <v>5255</v>
      </c>
      <c r="F31" s="67">
        <f>'表06 (3)'!BQ36</f>
        <v>0</v>
      </c>
      <c r="G31" s="67">
        <f>'表06 (3)'!BR36</f>
        <v>169889202</v>
      </c>
      <c r="H31" s="67">
        <f>'表06 (3)'!BS36</f>
        <v>10620693</v>
      </c>
      <c r="I31" s="69">
        <f>'表06 (3)'!BT36</f>
        <v>159268509</v>
      </c>
      <c r="J31" s="70">
        <f>'表06 (3)'!BU36</f>
        <v>6370496</v>
      </c>
      <c r="K31" s="67">
        <f>'表06 (3)'!BV36</f>
        <v>1147</v>
      </c>
      <c r="L31" s="67">
        <f>'表06 (3)'!BW36</f>
        <v>821</v>
      </c>
      <c r="M31" s="67">
        <f>'表06 (3)'!BX36</f>
        <v>0</v>
      </c>
      <c r="N31" s="67">
        <f>'表06 (3)'!BY36</f>
        <v>619734</v>
      </c>
      <c r="O31" s="67">
        <f>'表06 (3)'!BZ36</f>
        <v>4298</v>
      </c>
      <c r="P31" s="67">
        <f>'表06 (3)'!CA36</f>
        <v>626000</v>
      </c>
      <c r="Q31" s="67">
        <f>'表06 (3)'!CB36</f>
        <v>0</v>
      </c>
      <c r="R31" s="67">
        <f>'表06 (3)'!CC36</f>
        <v>1961</v>
      </c>
      <c r="S31" s="69">
        <f>'表06 (3)'!CD36</f>
        <v>2630</v>
      </c>
      <c r="T31" s="66">
        <f>'表06 (3)'!CE36</f>
        <v>0</v>
      </c>
      <c r="U31" s="67">
        <f>'表06 (3)'!CF36</f>
        <v>5738310</v>
      </c>
      <c r="V31" s="67">
        <f>'表06 (3)'!CG36</f>
        <v>1595</v>
      </c>
      <c r="W31" s="71">
        <f>'表06 (3)'!CH36</f>
        <v>5739905</v>
      </c>
    </row>
    <row r="32" spans="1:23" s="16" customFormat="1" ht="19.2" x14ac:dyDescent="0.15">
      <c r="A32" s="48">
        <v>22</v>
      </c>
      <c r="B32" s="49" t="s">
        <v>144</v>
      </c>
      <c r="C32" s="60">
        <f>'表06 (3)'!CI36</f>
        <v>1389</v>
      </c>
      <c r="D32" s="61">
        <f>'表06 (3)'!CJ36</f>
        <v>0</v>
      </c>
      <c r="E32" s="61">
        <f>'表06 (3)'!CK36</f>
        <v>1389</v>
      </c>
      <c r="F32" s="61">
        <f>'表06 (3)'!CL36</f>
        <v>0</v>
      </c>
      <c r="G32" s="61">
        <f>'表06 (3)'!CM36</f>
        <v>98175426</v>
      </c>
      <c r="H32" s="61">
        <f>'表06 (3)'!CN36</f>
        <v>2956217</v>
      </c>
      <c r="I32" s="63">
        <f>'表06 (3)'!CO36</f>
        <v>95219209</v>
      </c>
      <c r="J32" s="64">
        <f>'表06 (3)'!CP36</f>
        <v>3808707</v>
      </c>
      <c r="K32" s="61">
        <f>'表06 (3)'!CQ36</f>
        <v>0</v>
      </c>
      <c r="L32" s="61">
        <f>'表06 (3)'!CR36</f>
        <v>547</v>
      </c>
      <c r="M32" s="61">
        <f>'表06 (3)'!CS36</f>
        <v>0</v>
      </c>
      <c r="N32" s="61">
        <f>'表06 (3)'!CT36</f>
        <v>353539</v>
      </c>
      <c r="O32" s="61">
        <f>'表06 (3)'!CU36</f>
        <v>10587</v>
      </c>
      <c r="P32" s="61">
        <f>'表06 (3)'!CV36</f>
        <v>364673</v>
      </c>
      <c r="Q32" s="61">
        <f>'表06 (3)'!CW36</f>
        <v>0</v>
      </c>
      <c r="R32" s="61">
        <f>'表06 (3)'!CX36</f>
        <v>1827</v>
      </c>
      <c r="S32" s="63">
        <f>'表06 (3)'!CY36</f>
        <v>1014</v>
      </c>
      <c r="T32" s="60">
        <f>'表06 (3)'!CZ36</f>
        <v>0</v>
      </c>
      <c r="U32" s="61">
        <f>'表06 (3)'!DA36</f>
        <v>3441193</v>
      </c>
      <c r="V32" s="61">
        <f>'表06 (3)'!DB36</f>
        <v>0</v>
      </c>
      <c r="W32" s="65">
        <f>'表06 (3)'!DC36</f>
        <v>3441193</v>
      </c>
    </row>
    <row r="33" spans="1:23" s="16" customFormat="1" ht="19.2" x14ac:dyDescent="0.15">
      <c r="A33" s="50">
        <v>23</v>
      </c>
      <c r="B33" s="51" t="s">
        <v>145</v>
      </c>
      <c r="C33" s="66">
        <f>'表06 (3)'!DD36</f>
        <v>600</v>
      </c>
      <c r="D33" s="67">
        <f>'表06 (3)'!DE36</f>
        <v>1</v>
      </c>
      <c r="E33" s="67">
        <f>'表06 (3)'!DF36</f>
        <v>601</v>
      </c>
      <c r="F33" s="67">
        <f>'表06 (3)'!DG36</f>
        <v>0</v>
      </c>
      <c r="G33" s="67">
        <f>'表06 (3)'!DH36</f>
        <v>119339752</v>
      </c>
      <c r="H33" s="67">
        <f>'表06 (3)'!DI36</f>
        <v>1251752</v>
      </c>
      <c r="I33" s="69">
        <f>'表06 (3)'!DJ36</f>
        <v>118088000</v>
      </c>
      <c r="J33" s="70">
        <f>'表06 (3)'!DK36</f>
        <v>4736228</v>
      </c>
      <c r="K33" s="67">
        <f>'表06 (3)'!DL36</f>
        <v>0</v>
      </c>
      <c r="L33" s="67">
        <f>'表06 (3)'!DM36</f>
        <v>1191</v>
      </c>
      <c r="M33" s="67">
        <f>'表06 (3)'!DN36</f>
        <v>0</v>
      </c>
      <c r="N33" s="67">
        <f>'表06 (3)'!DO36</f>
        <v>300426</v>
      </c>
      <c r="O33" s="67">
        <f>'表06 (3)'!DP36</f>
        <v>5434</v>
      </c>
      <c r="P33" s="67">
        <f>'表06 (3)'!DQ36</f>
        <v>307051</v>
      </c>
      <c r="Q33" s="67">
        <f>'表06 (3)'!DR36</f>
        <v>0</v>
      </c>
      <c r="R33" s="67">
        <f>'表06 (3)'!DS36</f>
        <v>210</v>
      </c>
      <c r="S33" s="69">
        <f>'表06 (3)'!DT36</f>
        <v>100</v>
      </c>
      <c r="T33" s="66">
        <f>'表06 (3)'!DU36</f>
        <v>0</v>
      </c>
      <c r="U33" s="67">
        <f>'表06 (3)'!DV36</f>
        <v>4418662</v>
      </c>
      <c r="V33" s="67">
        <f>'表06 (3)'!DW36</f>
        <v>10205</v>
      </c>
      <c r="W33" s="71">
        <f>'表06 (3)'!DX36</f>
        <v>4428867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'表06 (3)'!DY36</f>
        <v>215746</v>
      </c>
      <c r="D34" s="73">
        <f>'表06 (3)'!DZ36</f>
        <v>12367</v>
      </c>
      <c r="E34" s="73">
        <f>'表06 (3)'!EA36</f>
        <v>228113</v>
      </c>
      <c r="F34" s="73">
        <f>'表06 (3)'!EB36</f>
        <v>186</v>
      </c>
      <c r="G34" s="73">
        <f>'表06 (3)'!EC36</f>
        <v>1276549918</v>
      </c>
      <c r="H34" s="73">
        <f>'表06 (3)'!ED36</f>
        <v>286208874</v>
      </c>
      <c r="I34" s="74">
        <f>'表06 (3)'!EE36</f>
        <v>990341044</v>
      </c>
      <c r="J34" s="75">
        <f>'表06 (3)'!EF36</f>
        <v>39616825</v>
      </c>
      <c r="K34" s="73">
        <f>'表06 (3)'!EG36</f>
        <v>268363</v>
      </c>
      <c r="L34" s="73">
        <f>'表06 (3)'!EH36</f>
        <v>8423</v>
      </c>
      <c r="M34" s="73">
        <f>'表06 (3)'!EI36</f>
        <v>155922</v>
      </c>
      <c r="N34" s="73">
        <f>'表06 (3)'!EJ36</f>
        <v>2631110</v>
      </c>
      <c r="O34" s="73">
        <f>'表06 (3)'!EK36</f>
        <v>24059</v>
      </c>
      <c r="P34" s="73">
        <f>'表06 (3)'!EL36</f>
        <v>3087877</v>
      </c>
      <c r="Q34" s="73">
        <f>'表06 (3)'!EM36</f>
        <v>1884</v>
      </c>
      <c r="R34" s="73">
        <f>'表06 (3)'!EN36</f>
        <v>14509</v>
      </c>
      <c r="S34" s="74">
        <f>'表06 (3)'!EO36</f>
        <v>10577</v>
      </c>
      <c r="T34" s="72">
        <f>'表06 (3)'!EP36</f>
        <v>405</v>
      </c>
      <c r="U34" s="73">
        <f>'表06 (3)'!EQ36</f>
        <v>36293465</v>
      </c>
      <c r="V34" s="73">
        <f>'表06 (3)'!ER36</f>
        <v>208108</v>
      </c>
      <c r="W34" s="76">
        <f>'表06 (3)'!ES36</f>
        <v>36501573</v>
      </c>
    </row>
  </sheetData>
  <mergeCells count="31"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  <mergeCell ref="K5:P5"/>
    <mergeCell ref="K6:K9"/>
    <mergeCell ref="O6:O9"/>
    <mergeCell ref="P6:P9"/>
    <mergeCell ref="G5:G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topLeftCell="A6" zoomScale="80" zoomScaleNormal="100" zoomScaleSheetLayoutView="80" workbookViewId="0">
      <selection activeCell="G33" sqref="G33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2">
      <c r="A4" s="133" t="s">
        <v>21</v>
      </c>
      <c r="B4" s="134"/>
      <c r="C4" s="135" t="s">
        <v>117</v>
      </c>
      <c r="D4" s="135"/>
      <c r="E4" s="135"/>
      <c r="F4" s="135"/>
      <c r="G4" s="135"/>
      <c r="H4" s="135"/>
      <c r="I4" s="136"/>
      <c r="J4" s="135" t="s">
        <v>118</v>
      </c>
      <c r="K4" s="135"/>
      <c r="L4" s="135"/>
      <c r="M4" s="135"/>
      <c r="N4" s="135"/>
      <c r="O4" s="135"/>
      <c r="P4" s="135"/>
      <c r="Q4" s="135"/>
      <c r="R4" s="135"/>
      <c r="S4" s="136"/>
      <c r="T4" s="135" t="s">
        <v>119</v>
      </c>
      <c r="U4" s="135"/>
      <c r="V4" s="135"/>
      <c r="W4" s="136"/>
    </row>
    <row r="5" spans="1:23" ht="15" customHeight="1" x14ac:dyDescent="0.2">
      <c r="A5" s="119" t="s">
        <v>120</v>
      </c>
      <c r="B5" s="120"/>
      <c r="C5" s="105" t="s">
        <v>39</v>
      </c>
      <c r="D5" s="105"/>
      <c r="E5" s="105"/>
      <c r="F5" s="106"/>
      <c r="G5" s="91" t="s">
        <v>40</v>
      </c>
      <c r="H5" s="91" t="s">
        <v>41</v>
      </c>
      <c r="I5" s="81" t="s">
        <v>42</v>
      </c>
      <c r="J5" s="110" t="s">
        <v>43</v>
      </c>
      <c r="K5" s="105" t="s">
        <v>44</v>
      </c>
      <c r="L5" s="105"/>
      <c r="M5" s="105"/>
      <c r="N5" s="105"/>
      <c r="O5" s="105"/>
      <c r="P5" s="106"/>
      <c r="Q5" s="91" t="s">
        <v>45</v>
      </c>
      <c r="R5" s="83" t="s">
        <v>46</v>
      </c>
      <c r="S5" s="99" t="s">
        <v>47</v>
      </c>
      <c r="T5" s="100" t="s">
        <v>48</v>
      </c>
      <c r="U5" s="102" t="s">
        <v>49</v>
      </c>
      <c r="V5" s="103"/>
      <c r="W5" s="104"/>
    </row>
    <row r="6" spans="1:23" ht="10.5" customHeight="1" x14ac:dyDescent="0.2">
      <c r="A6" s="119"/>
      <c r="B6" s="120"/>
      <c r="C6" s="84" t="s">
        <v>50</v>
      </c>
      <c r="D6" s="88"/>
      <c r="E6" s="84" t="s">
        <v>51</v>
      </c>
      <c r="F6" s="5"/>
      <c r="G6" s="91"/>
      <c r="H6" s="91"/>
      <c r="I6" s="81"/>
      <c r="J6" s="110"/>
      <c r="K6" s="82" t="s">
        <v>52</v>
      </c>
      <c r="L6" s="82" t="s">
        <v>53</v>
      </c>
      <c r="M6" s="82" t="s">
        <v>54</v>
      </c>
      <c r="N6" s="82" t="s">
        <v>55</v>
      </c>
      <c r="O6" s="82" t="s">
        <v>56</v>
      </c>
      <c r="P6" s="82" t="s">
        <v>51</v>
      </c>
      <c r="Q6" s="91"/>
      <c r="R6" s="83"/>
      <c r="S6" s="99"/>
      <c r="T6" s="101"/>
      <c r="U6" s="84" t="s">
        <v>50</v>
      </c>
      <c r="V6" s="85"/>
      <c r="W6" s="80" t="s">
        <v>51</v>
      </c>
    </row>
    <row r="7" spans="1:23" ht="15" customHeight="1" x14ac:dyDescent="0.2">
      <c r="A7" s="119"/>
      <c r="B7" s="120"/>
      <c r="C7" s="89"/>
      <c r="D7" s="90"/>
      <c r="E7" s="91"/>
      <c r="F7" s="108" t="s">
        <v>57</v>
      </c>
      <c r="G7" s="91"/>
      <c r="H7" s="91"/>
      <c r="I7" s="81"/>
      <c r="J7" s="110"/>
      <c r="K7" s="83"/>
      <c r="L7" s="83"/>
      <c r="M7" s="83"/>
      <c r="N7" s="83"/>
      <c r="O7" s="83"/>
      <c r="P7" s="83"/>
      <c r="Q7" s="91"/>
      <c r="R7" s="83"/>
      <c r="S7" s="99"/>
      <c r="T7" s="101"/>
      <c r="U7" s="86"/>
      <c r="V7" s="87"/>
      <c r="W7" s="81"/>
    </row>
    <row r="8" spans="1:23" ht="15" customHeight="1" x14ac:dyDescent="0.2">
      <c r="A8" s="119"/>
      <c r="B8" s="120"/>
      <c r="C8" s="96" t="s">
        <v>58</v>
      </c>
      <c r="D8" s="111" t="s">
        <v>59</v>
      </c>
      <c r="E8" s="91"/>
      <c r="F8" s="109"/>
      <c r="G8" s="91"/>
      <c r="H8" s="91"/>
      <c r="I8" s="81"/>
      <c r="J8" s="110"/>
      <c r="K8" s="83"/>
      <c r="L8" s="83"/>
      <c r="M8" s="83"/>
      <c r="N8" s="83"/>
      <c r="O8" s="83"/>
      <c r="P8" s="83"/>
      <c r="Q8" s="91"/>
      <c r="R8" s="83"/>
      <c r="S8" s="99"/>
      <c r="T8" s="101"/>
      <c r="U8" s="92" t="s">
        <v>58</v>
      </c>
      <c r="V8" s="94" t="s">
        <v>59</v>
      </c>
      <c r="W8" s="81"/>
    </row>
    <row r="9" spans="1:23" ht="15" customHeight="1" x14ac:dyDescent="0.2">
      <c r="A9" s="119"/>
      <c r="B9" s="120"/>
      <c r="C9" s="97"/>
      <c r="D9" s="112"/>
      <c r="E9" s="91"/>
      <c r="F9" s="109"/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93"/>
      <c r="V9" s="95"/>
      <c r="W9" s="81"/>
    </row>
    <row r="10" spans="1:23" ht="15" customHeight="1" x14ac:dyDescent="0.2">
      <c r="A10" s="121"/>
      <c r="B10" s="122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19.2" x14ac:dyDescent="0.15">
      <c r="A11" s="77">
        <v>1</v>
      </c>
      <c r="B11" s="47" t="s">
        <v>106</v>
      </c>
      <c r="C11" s="54">
        <f>表06!C38</f>
        <v>4558</v>
      </c>
      <c r="D11" s="55">
        <f>表06!D38</f>
        <v>9073</v>
      </c>
      <c r="E11" s="56">
        <f>表06!E38</f>
        <v>13631</v>
      </c>
      <c r="F11" s="55">
        <f>表06!F38</f>
        <v>22</v>
      </c>
      <c r="G11" s="55">
        <f>表06!G38</f>
        <v>11998377</v>
      </c>
      <c r="H11" s="55">
        <f>表06!H38</f>
        <v>11275789</v>
      </c>
      <c r="I11" s="57">
        <f>表06!I38</f>
        <v>722588</v>
      </c>
      <c r="J11" s="58">
        <f>表06!J38</f>
        <v>42807</v>
      </c>
      <c r="K11" s="55">
        <f>表06!K38</f>
        <v>17118</v>
      </c>
      <c r="L11" s="55">
        <f>表06!L38</f>
        <v>11</v>
      </c>
      <c r="M11" s="55">
        <f>表06!M38</f>
        <v>21</v>
      </c>
      <c r="N11" s="55">
        <f>表06!N38</f>
        <v>449</v>
      </c>
      <c r="O11" s="55">
        <f>表06!O38</f>
        <v>0</v>
      </c>
      <c r="P11" s="56">
        <f>表06!P38</f>
        <v>17599</v>
      </c>
      <c r="Q11" s="55">
        <f>表06!Q38</f>
        <v>10</v>
      </c>
      <c r="R11" s="55">
        <f>表06!R38</f>
        <v>9</v>
      </c>
      <c r="S11" s="57">
        <f>表06!S38</f>
        <v>3</v>
      </c>
      <c r="T11" s="54">
        <f>表06!T38</f>
        <v>5</v>
      </c>
      <c r="U11" s="55">
        <f>表06!U38</f>
        <v>13909</v>
      </c>
      <c r="V11" s="55">
        <f>表06!V38</f>
        <v>11272</v>
      </c>
      <c r="W11" s="59">
        <f>表06!W38</f>
        <v>25181</v>
      </c>
    </row>
    <row r="12" spans="1:23" s="16" customFormat="1" ht="19.2" x14ac:dyDescent="0.15">
      <c r="A12" s="78">
        <v>2</v>
      </c>
      <c r="B12" s="49" t="s">
        <v>107</v>
      </c>
      <c r="C12" s="60">
        <f>表06!X38</f>
        <v>84095</v>
      </c>
      <c r="D12" s="61">
        <f>表06!Y38</f>
        <v>4251</v>
      </c>
      <c r="E12" s="62">
        <f>表06!Z38</f>
        <v>88346</v>
      </c>
      <c r="F12" s="61">
        <f>表06!AA38</f>
        <v>232</v>
      </c>
      <c r="G12" s="61">
        <f>表06!AB38</f>
        <v>132400058</v>
      </c>
      <c r="H12" s="61">
        <f>表06!AC38</f>
        <v>86470840</v>
      </c>
      <c r="I12" s="63">
        <f>表06!AD38</f>
        <v>45929218</v>
      </c>
      <c r="J12" s="64">
        <f>表06!AE38</f>
        <v>2752203</v>
      </c>
      <c r="K12" s="61">
        <f>表06!AF38</f>
        <v>187679</v>
      </c>
      <c r="L12" s="61">
        <f>表06!AG38</f>
        <v>962</v>
      </c>
      <c r="M12" s="61">
        <f>表06!AH38</f>
        <v>37951</v>
      </c>
      <c r="N12" s="61">
        <f>表06!AI38</f>
        <v>52589</v>
      </c>
      <c r="O12" s="61">
        <f>表06!AJ38</f>
        <v>71</v>
      </c>
      <c r="P12" s="62">
        <f>表06!AK38</f>
        <v>279252</v>
      </c>
      <c r="Q12" s="61">
        <f>表06!AL38</f>
        <v>3231</v>
      </c>
      <c r="R12" s="61">
        <f>表06!AM38</f>
        <v>1245</v>
      </c>
      <c r="S12" s="63">
        <f>表06!AN38</f>
        <v>470</v>
      </c>
      <c r="T12" s="60">
        <f>表06!AO38</f>
        <v>411</v>
      </c>
      <c r="U12" s="61">
        <f>表06!AP38</f>
        <v>2419787</v>
      </c>
      <c r="V12" s="61">
        <f>表06!AQ38</f>
        <v>47807</v>
      </c>
      <c r="W12" s="65">
        <f>表06!AR38</f>
        <v>2467594</v>
      </c>
    </row>
    <row r="13" spans="1:23" s="16" customFormat="1" ht="19.2" x14ac:dyDescent="0.15">
      <c r="A13" s="79">
        <v>3</v>
      </c>
      <c r="B13" s="51" t="s">
        <v>108</v>
      </c>
      <c r="C13" s="66">
        <f>表06!AS38</f>
        <v>65757</v>
      </c>
      <c r="D13" s="67">
        <f>表06!AT38</f>
        <v>3088</v>
      </c>
      <c r="E13" s="68">
        <f>表06!AU38</f>
        <v>68845</v>
      </c>
      <c r="F13" s="67">
        <f>表06!AV38</f>
        <v>41</v>
      </c>
      <c r="G13" s="67">
        <f>表06!AW38</f>
        <v>178254970</v>
      </c>
      <c r="H13" s="67">
        <f>表06!AX38</f>
        <v>76959571</v>
      </c>
      <c r="I13" s="69">
        <f>表06!AY38</f>
        <v>101295399</v>
      </c>
      <c r="J13" s="70">
        <f>表06!AZ38</f>
        <v>6074869</v>
      </c>
      <c r="K13" s="67">
        <f>表06!BA38</f>
        <v>153893</v>
      </c>
      <c r="L13" s="67">
        <f>表06!BB38</f>
        <v>1379</v>
      </c>
      <c r="M13" s="67">
        <f>表06!BC38</f>
        <v>158277</v>
      </c>
      <c r="N13" s="67">
        <f>表06!BD38</f>
        <v>149523</v>
      </c>
      <c r="O13" s="67">
        <f>表06!BE38</f>
        <v>166</v>
      </c>
      <c r="P13" s="68">
        <f>表06!BF38</f>
        <v>463238</v>
      </c>
      <c r="Q13" s="67">
        <f>表06!BG38</f>
        <v>1287</v>
      </c>
      <c r="R13" s="67">
        <f>表06!BH38</f>
        <v>1854</v>
      </c>
      <c r="S13" s="69">
        <f>表06!BI38</f>
        <v>920</v>
      </c>
      <c r="T13" s="66">
        <f>表06!BJ38</f>
        <v>448</v>
      </c>
      <c r="U13" s="67">
        <f>表06!BK38</f>
        <v>5482344</v>
      </c>
      <c r="V13" s="67">
        <f>表06!BL38</f>
        <v>124778</v>
      </c>
      <c r="W13" s="71">
        <f>表06!BM38</f>
        <v>5607122</v>
      </c>
    </row>
    <row r="14" spans="1:23" s="16" customFormat="1" ht="19.2" x14ac:dyDescent="0.15">
      <c r="A14" s="78">
        <v>4</v>
      </c>
      <c r="B14" s="49" t="s">
        <v>109</v>
      </c>
      <c r="C14" s="60">
        <f>表06!BN38</f>
        <v>42270</v>
      </c>
      <c r="D14" s="61">
        <f>表06!BO38</f>
        <v>2469</v>
      </c>
      <c r="E14" s="62">
        <f>表06!BP38</f>
        <v>44739</v>
      </c>
      <c r="F14" s="61">
        <f>表06!BQ38</f>
        <v>0</v>
      </c>
      <c r="G14" s="61">
        <f>表06!BR38</f>
        <v>165835725</v>
      </c>
      <c r="H14" s="61">
        <f>表06!BS38</f>
        <v>55774137</v>
      </c>
      <c r="I14" s="63">
        <f>表06!BT38</f>
        <v>110061588</v>
      </c>
      <c r="J14" s="64">
        <f>表06!BU38</f>
        <v>6601815</v>
      </c>
      <c r="K14" s="61">
        <f>表06!BV38</f>
        <v>70618</v>
      </c>
      <c r="L14" s="61">
        <f>表06!BW38</f>
        <v>1250</v>
      </c>
      <c r="M14" s="61">
        <f>表06!BX38</f>
        <v>148092</v>
      </c>
      <c r="N14" s="61">
        <f>表06!BY38</f>
        <v>204916</v>
      </c>
      <c r="O14" s="61">
        <f>表06!BZ38</f>
        <v>359</v>
      </c>
      <c r="P14" s="62">
        <f>表06!CA38</f>
        <v>425235</v>
      </c>
      <c r="Q14" s="61">
        <f>表06!CB38</f>
        <v>0</v>
      </c>
      <c r="R14" s="61">
        <f>表06!CC38</f>
        <v>1860</v>
      </c>
      <c r="S14" s="63">
        <f>表06!CD38</f>
        <v>855</v>
      </c>
      <c r="T14" s="60">
        <f>表06!CE38</f>
        <v>146</v>
      </c>
      <c r="U14" s="61">
        <f>表06!CF38</f>
        <v>5952642</v>
      </c>
      <c r="V14" s="61">
        <f>表06!CG38</f>
        <v>221077</v>
      </c>
      <c r="W14" s="65">
        <f>表06!CH38</f>
        <v>6173719</v>
      </c>
    </row>
    <row r="15" spans="1:23" s="16" customFormat="1" ht="19.2" x14ac:dyDescent="0.15">
      <c r="A15" s="79">
        <v>5</v>
      </c>
      <c r="B15" s="51" t="s">
        <v>110</v>
      </c>
      <c r="C15" s="66">
        <f>表06!CI38</f>
        <v>26663</v>
      </c>
      <c r="D15" s="67">
        <f>表06!CJ38</f>
        <v>996</v>
      </c>
      <c r="E15" s="68">
        <f>表06!CK38</f>
        <v>27659</v>
      </c>
      <c r="F15" s="67">
        <f>表06!CL38</f>
        <v>0</v>
      </c>
      <c r="G15" s="67">
        <f>表06!CM38</f>
        <v>133768108</v>
      </c>
      <c r="H15" s="67">
        <f>表06!CN38</f>
        <v>38126155</v>
      </c>
      <c r="I15" s="69">
        <f>表06!CO38</f>
        <v>95641953</v>
      </c>
      <c r="J15" s="70">
        <f>表06!CP38</f>
        <v>5737368</v>
      </c>
      <c r="K15" s="67">
        <f>表06!CQ38</f>
        <v>41497</v>
      </c>
      <c r="L15" s="67">
        <f>表06!CR38</f>
        <v>1332</v>
      </c>
      <c r="M15" s="67">
        <f>表06!CS38</f>
        <v>55402</v>
      </c>
      <c r="N15" s="67">
        <f>表06!CT38</f>
        <v>213071</v>
      </c>
      <c r="O15" s="67">
        <f>表06!CU38</f>
        <v>275</v>
      </c>
      <c r="P15" s="68">
        <f>表06!CV38</f>
        <v>311577</v>
      </c>
      <c r="Q15" s="67">
        <f>表06!CW38</f>
        <v>0</v>
      </c>
      <c r="R15" s="67">
        <f>表06!CX38</f>
        <v>1982</v>
      </c>
      <c r="S15" s="69">
        <f>表06!CY38</f>
        <v>785</v>
      </c>
      <c r="T15" s="66">
        <f>表06!CZ38</f>
        <v>0</v>
      </c>
      <c r="U15" s="67">
        <f>表06!DA38</f>
        <v>5275646</v>
      </c>
      <c r="V15" s="67">
        <f>表06!DB38</f>
        <v>147378</v>
      </c>
      <c r="W15" s="71">
        <f>表06!DC38</f>
        <v>5423024</v>
      </c>
    </row>
    <row r="16" spans="1:23" s="16" customFormat="1" ht="19.2" x14ac:dyDescent="0.15">
      <c r="A16" s="78">
        <v>6</v>
      </c>
      <c r="B16" s="49" t="s">
        <v>111</v>
      </c>
      <c r="C16" s="60">
        <f>表06!DD38</f>
        <v>23554</v>
      </c>
      <c r="D16" s="61">
        <f>表06!DE38</f>
        <v>128</v>
      </c>
      <c r="E16" s="62">
        <f>表06!DF38</f>
        <v>23682</v>
      </c>
      <c r="F16" s="61">
        <f>表06!DG38</f>
        <v>0</v>
      </c>
      <c r="G16" s="61">
        <f>表06!DH38</f>
        <v>146600339</v>
      </c>
      <c r="H16" s="61">
        <f>表06!DI38</f>
        <v>36088076</v>
      </c>
      <c r="I16" s="63">
        <f>表06!DJ38</f>
        <v>110512263</v>
      </c>
      <c r="J16" s="64">
        <f>表06!DK38</f>
        <v>6629723</v>
      </c>
      <c r="K16" s="61">
        <f>表06!DL38</f>
        <v>35509</v>
      </c>
      <c r="L16" s="61">
        <f>表06!DM38</f>
        <v>1352</v>
      </c>
      <c r="M16" s="61">
        <f>表06!DN38</f>
        <v>3909</v>
      </c>
      <c r="N16" s="61">
        <f>表06!DO38</f>
        <v>320560</v>
      </c>
      <c r="O16" s="61">
        <f>表06!DP38</f>
        <v>1034</v>
      </c>
      <c r="P16" s="62">
        <f>表06!DQ38</f>
        <v>362364</v>
      </c>
      <c r="Q16" s="61">
        <f>表06!DR38</f>
        <v>0</v>
      </c>
      <c r="R16" s="61">
        <f>表06!DS38</f>
        <v>2222</v>
      </c>
      <c r="S16" s="63">
        <f>表06!DT38</f>
        <v>1349</v>
      </c>
      <c r="T16" s="60">
        <f>表06!DU38</f>
        <v>0</v>
      </c>
      <c r="U16" s="61">
        <f>表06!DV38</f>
        <v>6237631</v>
      </c>
      <c r="V16" s="61">
        <f>表06!DW38</f>
        <v>26157</v>
      </c>
      <c r="W16" s="65">
        <f>表06!DX38</f>
        <v>6263788</v>
      </c>
    </row>
    <row r="17" spans="1:23" s="16" customFormat="1" ht="19.2" x14ac:dyDescent="0.15">
      <c r="A17" s="79">
        <v>7</v>
      </c>
      <c r="B17" s="51" t="s">
        <v>112</v>
      </c>
      <c r="C17" s="66">
        <f>表06!DY38</f>
        <v>12517</v>
      </c>
      <c r="D17" s="67">
        <f>表06!DZ38</f>
        <v>3</v>
      </c>
      <c r="E17" s="68">
        <f>表06!EA38</f>
        <v>12520</v>
      </c>
      <c r="F17" s="67">
        <f>表06!EB38</f>
        <v>0</v>
      </c>
      <c r="G17" s="67">
        <f>表06!EC38</f>
        <v>97824432</v>
      </c>
      <c r="H17" s="67">
        <f>表06!ED38</f>
        <v>20477635</v>
      </c>
      <c r="I17" s="69">
        <f>表06!EE38</f>
        <v>77346797</v>
      </c>
      <c r="J17" s="70">
        <f>表06!EF38</f>
        <v>4640263</v>
      </c>
      <c r="K17" s="67">
        <f>表06!EG38</f>
        <v>18782</v>
      </c>
      <c r="L17" s="67">
        <f>表06!EH38</f>
        <v>1102</v>
      </c>
      <c r="M17" s="67">
        <f>表06!EI38</f>
        <v>110</v>
      </c>
      <c r="N17" s="67">
        <f>表06!EJ38</f>
        <v>268932</v>
      </c>
      <c r="O17" s="67">
        <f>表06!EK38</f>
        <v>460</v>
      </c>
      <c r="P17" s="68">
        <f>表06!EL38</f>
        <v>289386</v>
      </c>
      <c r="Q17" s="67">
        <f>表06!EM38</f>
        <v>0</v>
      </c>
      <c r="R17" s="67">
        <f>表06!EN38</f>
        <v>2114</v>
      </c>
      <c r="S17" s="69">
        <f>表06!EO38</f>
        <v>1119</v>
      </c>
      <c r="T17" s="66">
        <f>表06!EP38</f>
        <v>0</v>
      </c>
      <c r="U17" s="67">
        <f>表06!EQ38</f>
        <v>4346690</v>
      </c>
      <c r="V17" s="67">
        <f>表06!ER38</f>
        <v>954</v>
      </c>
      <c r="W17" s="71">
        <f>表06!ES38</f>
        <v>4347644</v>
      </c>
    </row>
    <row r="18" spans="1:23" s="16" customFormat="1" ht="19.2" x14ac:dyDescent="0.15">
      <c r="A18" s="78">
        <v>8</v>
      </c>
      <c r="B18" s="49" t="s">
        <v>113</v>
      </c>
      <c r="C18" s="60">
        <f>表06!ET38</f>
        <v>12251</v>
      </c>
      <c r="D18" s="61">
        <f>表06!EU38</f>
        <v>3</v>
      </c>
      <c r="E18" s="62">
        <f>表06!EV38</f>
        <v>12254</v>
      </c>
      <c r="F18" s="61">
        <f>表06!EW38</f>
        <v>0</v>
      </c>
      <c r="G18" s="61">
        <f>表06!EX38</f>
        <v>123430692</v>
      </c>
      <c r="H18" s="61">
        <f>表06!EY38</f>
        <v>21819043</v>
      </c>
      <c r="I18" s="63">
        <f>表06!EZ38</f>
        <v>101611649</v>
      </c>
      <c r="J18" s="64">
        <f>表06!FA38</f>
        <v>6096161</v>
      </c>
      <c r="K18" s="61">
        <f>表06!FB38</f>
        <v>18366</v>
      </c>
      <c r="L18" s="61">
        <f>表06!FC38</f>
        <v>1318</v>
      </c>
      <c r="M18" s="61">
        <f>表06!FD38</f>
        <v>126</v>
      </c>
      <c r="N18" s="61">
        <f>表06!FE38</f>
        <v>406455</v>
      </c>
      <c r="O18" s="61">
        <f>表06!FF38</f>
        <v>1303</v>
      </c>
      <c r="P18" s="62">
        <f>表06!FG38</f>
        <v>427568</v>
      </c>
      <c r="Q18" s="61">
        <f>表06!FH38</f>
        <v>0</v>
      </c>
      <c r="R18" s="61">
        <f>表06!FI38</f>
        <v>3649</v>
      </c>
      <c r="S18" s="63">
        <f>表06!FJ38</f>
        <v>2344</v>
      </c>
      <c r="T18" s="60">
        <f>表06!FK38</f>
        <v>0</v>
      </c>
      <c r="U18" s="61">
        <f>表06!FL38</f>
        <v>5661340</v>
      </c>
      <c r="V18" s="61">
        <f>表06!FM38</f>
        <v>1260</v>
      </c>
      <c r="W18" s="65">
        <f>表06!FN38</f>
        <v>5662600</v>
      </c>
    </row>
    <row r="19" spans="1:23" s="16" customFormat="1" ht="19.2" x14ac:dyDescent="0.15">
      <c r="A19" s="79">
        <v>9</v>
      </c>
      <c r="B19" s="51" t="s">
        <v>131</v>
      </c>
      <c r="C19" s="66">
        <f>表06!FO38</f>
        <v>12987</v>
      </c>
      <c r="D19" s="67">
        <f>表06!FP38</f>
        <v>3</v>
      </c>
      <c r="E19" s="68">
        <f>表06!FQ38</f>
        <v>12990</v>
      </c>
      <c r="F19" s="67">
        <f>表06!FR38</f>
        <v>0</v>
      </c>
      <c r="G19" s="67">
        <f>表06!FS38</f>
        <v>206100160</v>
      </c>
      <c r="H19" s="67">
        <f>表06!FT38</f>
        <v>26816102</v>
      </c>
      <c r="I19" s="69">
        <f>表06!FU38</f>
        <v>179284058</v>
      </c>
      <c r="J19" s="70">
        <f>表06!FV38</f>
        <v>10756453</v>
      </c>
      <c r="K19" s="67">
        <f>表06!FW38</f>
        <v>19427</v>
      </c>
      <c r="L19" s="67">
        <f>表06!FX38</f>
        <v>1447</v>
      </c>
      <c r="M19" s="67">
        <f>表06!FY38</f>
        <v>0</v>
      </c>
      <c r="N19" s="67">
        <f>表06!FZ38</f>
        <v>909666</v>
      </c>
      <c r="O19" s="67">
        <f>表06!GA38</f>
        <v>2727</v>
      </c>
      <c r="P19" s="68">
        <f>表06!GB38</f>
        <v>933267</v>
      </c>
      <c r="Q19" s="67">
        <f>表06!GC38</f>
        <v>0</v>
      </c>
      <c r="R19" s="67">
        <f>表06!GD38</f>
        <v>4584</v>
      </c>
      <c r="S19" s="69">
        <f>表06!GE38</f>
        <v>5234</v>
      </c>
      <c r="T19" s="66">
        <f>表06!GF38</f>
        <v>0</v>
      </c>
      <c r="U19" s="67">
        <f>表06!GG38</f>
        <v>9812028</v>
      </c>
      <c r="V19" s="67">
        <f>表06!GH38</f>
        <v>1340</v>
      </c>
      <c r="W19" s="71">
        <f>表06!GI38</f>
        <v>9813368</v>
      </c>
    </row>
    <row r="20" spans="1:23" s="16" customFormat="1" ht="19.2" x14ac:dyDescent="0.15">
      <c r="A20" s="78">
        <v>10</v>
      </c>
      <c r="B20" s="49" t="s">
        <v>132</v>
      </c>
      <c r="C20" s="60">
        <f>表06!GJ38</f>
        <v>6176</v>
      </c>
      <c r="D20" s="61">
        <f>表06!GK38</f>
        <v>3</v>
      </c>
      <c r="E20" s="61">
        <f>表06!GL38</f>
        <v>6179</v>
      </c>
      <c r="F20" s="61">
        <f>表06!GM38</f>
        <v>0</v>
      </c>
      <c r="G20" s="61">
        <f>表06!GN38</f>
        <v>199292727</v>
      </c>
      <c r="H20" s="61">
        <f>表06!GO38</f>
        <v>12530048</v>
      </c>
      <c r="I20" s="63">
        <f>表06!GP38</f>
        <v>186762679</v>
      </c>
      <c r="J20" s="64">
        <f>表06!GQ38</f>
        <v>11205486</v>
      </c>
      <c r="K20" s="61">
        <f>表06!GR38</f>
        <v>2029</v>
      </c>
      <c r="L20" s="61">
        <f>表06!GS38</f>
        <v>1397</v>
      </c>
      <c r="M20" s="61">
        <f>表06!GT38</f>
        <v>0</v>
      </c>
      <c r="N20" s="61">
        <f>表06!GU38</f>
        <v>1067847</v>
      </c>
      <c r="O20" s="61">
        <f>表06!GV38</f>
        <v>4436</v>
      </c>
      <c r="P20" s="61">
        <f>表06!GW38</f>
        <v>1075709</v>
      </c>
      <c r="Q20" s="61">
        <f>表06!GX38</f>
        <v>0</v>
      </c>
      <c r="R20" s="61">
        <f>表06!GY38</f>
        <v>3656</v>
      </c>
      <c r="S20" s="63">
        <f>表06!GZ38</f>
        <v>4184</v>
      </c>
      <c r="T20" s="60">
        <f>表06!HA38</f>
        <v>0</v>
      </c>
      <c r="U20" s="61">
        <f>表06!HB38</f>
        <v>10117547</v>
      </c>
      <c r="V20" s="61">
        <f>表06!HC38</f>
        <v>4390</v>
      </c>
      <c r="W20" s="65">
        <f>表06!HD38</f>
        <v>10121937</v>
      </c>
    </row>
    <row r="21" spans="1:23" s="16" customFormat="1" ht="19.2" x14ac:dyDescent="0.15">
      <c r="A21" s="79">
        <v>11</v>
      </c>
      <c r="B21" s="51" t="s">
        <v>133</v>
      </c>
      <c r="C21" s="66">
        <f>表06!HE38</f>
        <v>1588</v>
      </c>
      <c r="D21" s="67">
        <f>表06!HF38</f>
        <v>0</v>
      </c>
      <c r="E21" s="67">
        <f>表06!HG38</f>
        <v>1588</v>
      </c>
      <c r="F21" s="67">
        <f>表06!HH38</f>
        <v>0</v>
      </c>
      <c r="G21" s="67">
        <f>表06!HI38</f>
        <v>111684670</v>
      </c>
      <c r="H21" s="67">
        <f>表06!HJ38</f>
        <v>3394924</v>
      </c>
      <c r="I21" s="69">
        <f>表06!HK38</f>
        <v>108289746</v>
      </c>
      <c r="J21" s="70">
        <f>表06!HL38</f>
        <v>6497315</v>
      </c>
      <c r="K21" s="67">
        <f>表06!HM38</f>
        <v>0</v>
      </c>
      <c r="L21" s="67">
        <f>表06!HN38</f>
        <v>736</v>
      </c>
      <c r="M21" s="67">
        <f>表06!HO38</f>
        <v>0</v>
      </c>
      <c r="N21" s="67">
        <f>表06!HP38</f>
        <v>589975</v>
      </c>
      <c r="O21" s="67">
        <f>表06!HQ38</f>
        <v>6054</v>
      </c>
      <c r="P21" s="67">
        <f>表06!HR38</f>
        <v>596765</v>
      </c>
      <c r="Q21" s="67">
        <f>表06!HS38</f>
        <v>0</v>
      </c>
      <c r="R21" s="67">
        <f>表06!HT38</f>
        <v>3234</v>
      </c>
      <c r="S21" s="69">
        <f>表06!HU38</f>
        <v>1579</v>
      </c>
      <c r="T21" s="66">
        <f>表06!HV38</f>
        <v>0</v>
      </c>
      <c r="U21" s="67">
        <f>表06!HW38</f>
        <v>5895737</v>
      </c>
      <c r="V21" s="67">
        <f>表06!HX38</f>
        <v>0</v>
      </c>
      <c r="W21" s="71">
        <f>表06!HY38</f>
        <v>5895737</v>
      </c>
    </row>
    <row r="22" spans="1:23" s="16" customFormat="1" ht="19.2" x14ac:dyDescent="0.15">
      <c r="A22" s="78">
        <v>12</v>
      </c>
      <c r="B22" s="49" t="s">
        <v>134</v>
      </c>
      <c r="C22" s="60">
        <f>'表06 (2)'!C38</f>
        <v>654</v>
      </c>
      <c r="D22" s="61">
        <f>'表06 (2)'!D38</f>
        <v>0</v>
      </c>
      <c r="E22" s="61">
        <f>'表06 (2)'!E38</f>
        <v>654</v>
      </c>
      <c r="F22" s="61">
        <f>'表06 (2)'!F38</f>
        <v>0</v>
      </c>
      <c r="G22" s="61">
        <f>'表06 (2)'!G38</f>
        <v>128467180</v>
      </c>
      <c r="H22" s="61">
        <f>'表06 (2)'!H38</f>
        <v>1370056</v>
      </c>
      <c r="I22" s="63">
        <f>'表06 (2)'!I38</f>
        <v>127097124</v>
      </c>
      <c r="J22" s="64">
        <f>'表06 (2)'!J38</f>
        <v>7625793</v>
      </c>
      <c r="K22" s="61">
        <f>'表06 (2)'!K38</f>
        <v>0</v>
      </c>
      <c r="L22" s="61">
        <f>'表06 (2)'!L38</f>
        <v>1595</v>
      </c>
      <c r="M22" s="61">
        <f>'表06 (2)'!M38</f>
        <v>0</v>
      </c>
      <c r="N22" s="61">
        <f>'表06 (2)'!N38</f>
        <v>470428</v>
      </c>
      <c r="O22" s="61">
        <f>'表06 (2)'!O38</f>
        <v>24</v>
      </c>
      <c r="P22" s="61">
        <f>'表06 (2)'!P38</f>
        <v>472047</v>
      </c>
      <c r="Q22" s="61">
        <f>'表06 (2)'!Q38</f>
        <v>0</v>
      </c>
      <c r="R22" s="61">
        <f>'表06 (2)'!R38</f>
        <v>337</v>
      </c>
      <c r="S22" s="63">
        <f>'表06 (2)'!S38</f>
        <v>149</v>
      </c>
      <c r="T22" s="60">
        <f>'表06 (2)'!T38</f>
        <v>0</v>
      </c>
      <c r="U22" s="61">
        <f>'表06 (2)'!U38</f>
        <v>7153260</v>
      </c>
      <c r="V22" s="61">
        <f>'表06 (2)'!V38</f>
        <v>0</v>
      </c>
      <c r="W22" s="65">
        <f>'表06 (2)'!W38</f>
        <v>7153260</v>
      </c>
    </row>
    <row r="23" spans="1:23" s="16" customFormat="1" ht="19.2" x14ac:dyDescent="0.15">
      <c r="A23" s="79">
        <v>13</v>
      </c>
      <c r="B23" s="51" t="s">
        <v>135</v>
      </c>
      <c r="C23" s="66">
        <f>'表06 (2)'!X38</f>
        <v>293070</v>
      </c>
      <c r="D23" s="67">
        <f>'表06 (2)'!Y38</f>
        <v>20017</v>
      </c>
      <c r="E23" s="67">
        <f>'表06 (2)'!Z38</f>
        <v>313087</v>
      </c>
      <c r="F23" s="67">
        <f>'表06 (2)'!AA38</f>
        <v>295</v>
      </c>
      <c r="G23" s="67">
        <f>'表06 (2)'!AB38</f>
        <v>1635657438</v>
      </c>
      <c r="H23" s="67">
        <f>'表06 (2)'!AC38</f>
        <v>391102376</v>
      </c>
      <c r="I23" s="69">
        <f>'表06 (2)'!AD38</f>
        <v>1244555062</v>
      </c>
      <c r="J23" s="70">
        <f>'表06 (2)'!AE38</f>
        <v>74660256</v>
      </c>
      <c r="K23" s="67">
        <f>'表06 (2)'!AF38</f>
        <v>564918</v>
      </c>
      <c r="L23" s="67">
        <f>'表06 (2)'!AG38</f>
        <v>13881</v>
      </c>
      <c r="M23" s="67">
        <f>'表06 (2)'!AH38</f>
        <v>403888</v>
      </c>
      <c r="N23" s="67">
        <f>'表06 (2)'!AI38</f>
        <v>4654411</v>
      </c>
      <c r="O23" s="67">
        <f>'表06 (2)'!AJ38</f>
        <v>16909</v>
      </c>
      <c r="P23" s="67">
        <f>'表06 (2)'!AK38</f>
        <v>5654007</v>
      </c>
      <c r="Q23" s="67">
        <f>'表06 (2)'!AL38</f>
        <v>4528</v>
      </c>
      <c r="R23" s="67">
        <f>'表06 (2)'!AM38</f>
        <v>26746</v>
      </c>
      <c r="S23" s="69">
        <f>'表06 (2)'!AN38</f>
        <v>18991</v>
      </c>
      <c r="T23" s="66">
        <f>'表06 (2)'!AO38</f>
        <v>1010</v>
      </c>
      <c r="U23" s="67">
        <f>'表06 (2)'!AP38</f>
        <v>68368561</v>
      </c>
      <c r="V23" s="67">
        <f>'表06 (2)'!AQ38</f>
        <v>586413</v>
      </c>
      <c r="W23" s="71">
        <f>'表06 (2)'!AR38</f>
        <v>68954974</v>
      </c>
    </row>
    <row r="24" spans="1:23" s="16" customFormat="1" ht="19.2" x14ac:dyDescent="0.15">
      <c r="A24" s="48">
        <v>14</v>
      </c>
      <c r="B24" s="49" t="s">
        <v>136</v>
      </c>
      <c r="C24" s="60">
        <f>'表06 (2)'!AS38</f>
        <v>154410</v>
      </c>
      <c r="D24" s="61">
        <f>'表06 (2)'!AT38</f>
        <v>16412</v>
      </c>
      <c r="E24" s="61">
        <f>'表06 (2)'!AU38</f>
        <v>170822</v>
      </c>
      <c r="F24" s="61">
        <f>'表06 (2)'!AV38</f>
        <v>295</v>
      </c>
      <c r="G24" s="61">
        <f>'表06 (2)'!AW38</f>
        <v>322653405</v>
      </c>
      <c r="H24" s="61">
        <f>'表06 (2)'!AX38</f>
        <v>174706200</v>
      </c>
      <c r="I24" s="63">
        <f>'表06 (2)'!AY38</f>
        <v>147947205</v>
      </c>
      <c r="J24" s="64">
        <f>'表06 (2)'!AZ38</f>
        <v>8869879</v>
      </c>
      <c r="K24" s="61">
        <f>'表06 (2)'!BA38</f>
        <v>358690</v>
      </c>
      <c r="L24" s="61">
        <f>'表06 (2)'!BB38</f>
        <v>2352</v>
      </c>
      <c r="M24" s="61">
        <f>'表06 (2)'!BC38</f>
        <v>196249</v>
      </c>
      <c r="N24" s="61">
        <f>'表06 (2)'!BD38</f>
        <v>202561</v>
      </c>
      <c r="O24" s="61">
        <f>'表06 (2)'!BE38</f>
        <v>237</v>
      </c>
      <c r="P24" s="61">
        <f>'表06 (2)'!BF38</f>
        <v>760089</v>
      </c>
      <c r="Q24" s="61">
        <f>'表06 (2)'!BG38</f>
        <v>4528</v>
      </c>
      <c r="R24" s="61">
        <f>'表06 (2)'!BH38</f>
        <v>3108</v>
      </c>
      <c r="S24" s="63">
        <f>'表06 (2)'!BI38</f>
        <v>1393</v>
      </c>
      <c r="T24" s="60">
        <f>'表06 (2)'!BJ38</f>
        <v>864</v>
      </c>
      <c r="U24" s="61">
        <f>'表06 (2)'!BK38</f>
        <v>7916040</v>
      </c>
      <c r="V24" s="61">
        <f>'表06 (2)'!BL38</f>
        <v>183857</v>
      </c>
      <c r="W24" s="65">
        <f>'表06 (2)'!BM38</f>
        <v>8099897</v>
      </c>
    </row>
    <row r="25" spans="1:23" s="16" customFormat="1" ht="19.2" x14ac:dyDescent="0.15">
      <c r="A25" s="50">
        <v>15</v>
      </c>
      <c r="B25" s="51" t="s">
        <v>137</v>
      </c>
      <c r="C25" s="66">
        <f>'表06 (2)'!BN38</f>
        <v>105004</v>
      </c>
      <c r="D25" s="67">
        <f>'表06 (2)'!BO38</f>
        <v>3596</v>
      </c>
      <c r="E25" s="67">
        <f>'表06 (2)'!BP38</f>
        <v>108600</v>
      </c>
      <c r="F25" s="67">
        <f>'表06 (2)'!BQ38</f>
        <v>0</v>
      </c>
      <c r="G25" s="67">
        <f>'表06 (2)'!BR38</f>
        <v>544028604</v>
      </c>
      <c r="H25" s="67">
        <f>'表06 (2)'!BS38</f>
        <v>150466003</v>
      </c>
      <c r="I25" s="69">
        <f>'表06 (2)'!BT38</f>
        <v>393562601</v>
      </c>
      <c r="J25" s="70">
        <f>'表06 (2)'!BU38</f>
        <v>23609169</v>
      </c>
      <c r="K25" s="67">
        <f>'表06 (2)'!BV38</f>
        <v>166406</v>
      </c>
      <c r="L25" s="67">
        <f>'表06 (2)'!BW38</f>
        <v>5036</v>
      </c>
      <c r="M25" s="67">
        <f>'表06 (2)'!BX38</f>
        <v>207513</v>
      </c>
      <c r="N25" s="67">
        <f>'表06 (2)'!BY38</f>
        <v>1007479</v>
      </c>
      <c r="O25" s="67">
        <f>'表06 (2)'!BZ38</f>
        <v>2128</v>
      </c>
      <c r="P25" s="67">
        <f>'表06 (2)'!CA38</f>
        <v>1388562</v>
      </c>
      <c r="Q25" s="67">
        <f>'表06 (2)'!CB38</f>
        <v>0</v>
      </c>
      <c r="R25" s="67">
        <f>'表06 (2)'!CC38</f>
        <v>8178</v>
      </c>
      <c r="S25" s="69">
        <f>'表06 (2)'!CD38</f>
        <v>4108</v>
      </c>
      <c r="T25" s="66">
        <f>'表06 (2)'!CE38</f>
        <v>146</v>
      </c>
      <c r="U25" s="67">
        <f>'表06 (2)'!CF38</f>
        <v>21812609</v>
      </c>
      <c r="V25" s="67">
        <f>'表06 (2)'!CG38</f>
        <v>395566</v>
      </c>
      <c r="W25" s="71">
        <f>'表06 (2)'!CH38</f>
        <v>22208175</v>
      </c>
    </row>
    <row r="26" spans="1:23" s="16" customFormat="1" ht="19.2" x14ac:dyDescent="0.15">
      <c r="A26" s="48">
        <v>16</v>
      </c>
      <c r="B26" s="49" t="s">
        <v>138</v>
      </c>
      <c r="C26" s="60">
        <f>'表06 (2)'!CI38</f>
        <v>12251</v>
      </c>
      <c r="D26" s="61">
        <f>'表06 (2)'!CJ38</f>
        <v>3</v>
      </c>
      <c r="E26" s="61">
        <f>'表06 (2)'!CK38</f>
        <v>12254</v>
      </c>
      <c r="F26" s="61">
        <f>'表06 (2)'!CL38</f>
        <v>0</v>
      </c>
      <c r="G26" s="61">
        <f>'表06 (2)'!CM38</f>
        <v>123430692</v>
      </c>
      <c r="H26" s="61">
        <f>'表06 (2)'!CN38</f>
        <v>21819043</v>
      </c>
      <c r="I26" s="63">
        <f>'表06 (2)'!CO38</f>
        <v>101611649</v>
      </c>
      <c r="J26" s="64">
        <f>'表06 (2)'!CP38</f>
        <v>6096161</v>
      </c>
      <c r="K26" s="61">
        <f>'表06 (2)'!CQ38</f>
        <v>18366</v>
      </c>
      <c r="L26" s="61">
        <f>'表06 (2)'!CR38</f>
        <v>1318</v>
      </c>
      <c r="M26" s="61">
        <f>'表06 (2)'!CS38</f>
        <v>126</v>
      </c>
      <c r="N26" s="61">
        <f>'表06 (2)'!CT38</f>
        <v>406455</v>
      </c>
      <c r="O26" s="61">
        <f>'表06 (2)'!CU38</f>
        <v>1303</v>
      </c>
      <c r="P26" s="61">
        <f>'表06 (2)'!CV38</f>
        <v>427568</v>
      </c>
      <c r="Q26" s="61">
        <f>'表06 (2)'!CW38</f>
        <v>0</v>
      </c>
      <c r="R26" s="61">
        <f>'表06 (2)'!CX38</f>
        <v>3649</v>
      </c>
      <c r="S26" s="63">
        <f>'表06 (2)'!CY38</f>
        <v>2344</v>
      </c>
      <c r="T26" s="60">
        <f>'表06 (2)'!CZ38</f>
        <v>0</v>
      </c>
      <c r="U26" s="61">
        <f>'表06 (2)'!DA38</f>
        <v>5661340</v>
      </c>
      <c r="V26" s="61">
        <f>'表06 (2)'!DB38</f>
        <v>1260</v>
      </c>
      <c r="W26" s="65">
        <f>'表06 (2)'!DC38</f>
        <v>5662600</v>
      </c>
    </row>
    <row r="27" spans="1:23" s="16" customFormat="1" ht="19.2" x14ac:dyDescent="0.15">
      <c r="A27" s="50">
        <v>17</v>
      </c>
      <c r="B27" s="51" t="s">
        <v>139</v>
      </c>
      <c r="C27" s="66">
        <f>'表06 (2)'!DD38</f>
        <v>21405</v>
      </c>
      <c r="D27" s="67">
        <f>'表06 (2)'!DE38</f>
        <v>6</v>
      </c>
      <c r="E27" s="67">
        <f>'表06 (2)'!DF38</f>
        <v>21411</v>
      </c>
      <c r="F27" s="67">
        <f>'表06 (2)'!DG38</f>
        <v>0</v>
      </c>
      <c r="G27" s="67">
        <f>'表06 (2)'!DH38</f>
        <v>645544737</v>
      </c>
      <c r="H27" s="67">
        <f>'表06 (2)'!DI38</f>
        <v>44111130</v>
      </c>
      <c r="I27" s="69">
        <f>'表06 (2)'!DJ38</f>
        <v>601433607</v>
      </c>
      <c r="J27" s="70">
        <f>'表06 (2)'!DK38</f>
        <v>36085047</v>
      </c>
      <c r="K27" s="67">
        <f>'表06 (2)'!DL38</f>
        <v>21456</v>
      </c>
      <c r="L27" s="67">
        <f>'表06 (2)'!DM38</f>
        <v>5175</v>
      </c>
      <c r="M27" s="67">
        <f>'表06 (2)'!DN38</f>
        <v>0</v>
      </c>
      <c r="N27" s="67">
        <f>'表06 (2)'!DO38</f>
        <v>3037916</v>
      </c>
      <c r="O27" s="67">
        <f>'表06 (2)'!DP38</f>
        <v>13241</v>
      </c>
      <c r="P27" s="67">
        <f>'表06 (2)'!DQ38</f>
        <v>3077788</v>
      </c>
      <c r="Q27" s="67">
        <f>'表06 (2)'!DR38</f>
        <v>0</v>
      </c>
      <c r="R27" s="67">
        <f>'表06 (2)'!DS38</f>
        <v>11811</v>
      </c>
      <c r="S27" s="69">
        <f>'表06 (2)'!DT38</f>
        <v>11146</v>
      </c>
      <c r="T27" s="66">
        <f>'表06 (2)'!DU38</f>
        <v>0</v>
      </c>
      <c r="U27" s="67">
        <f>'表06 (2)'!DV38</f>
        <v>32978572</v>
      </c>
      <c r="V27" s="67">
        <f>'表06 (2)'!DW38</f>
        <v>5730</v>
      </c>
      <c r="W27" s="71">
        <f>'表06 (2)'!DX38</f>
        <v>32984302</v>
      </c>
    </row>
    <row r="28" spans="1:23" s="16" customFormat="1" ht="19.2" x14ac:dyDescent="0.15">
      <c r="A28" s="48">
        <v>18</v>
      </c>
      <c r="B28" s="49" t="s">
        <v>140</v>
      </c>
      <c r="C28" s="60">
        <f>'表06 (3)'!C38</f>
        <v>259409</v>
      </c>
      <c r="D28" s="61">
        <f>'表06 (3)'!D38</f>
        <v>19817</v>
      </c>
      <c r="E28" s="61">
        <f>'表06 (3)'!E38</f>
        <v>279226</v>
      </c>
      <c r="F28" s="61">
        <f>'表06 (3)'!F38</f>
        <v>301</v>
      </c>
      <c r="G28" s="61">
        <f>'表06 (3)'!G38</f>
        <v>866473028</v>
      </c>
      <c r="H28" s="61">
        <f>'表06 (3)'!H38</f>
        <v>324973053</v>
      </c>
      <c r="I28" s="63">
        <f>'表06 (3)'!I38</f>
        <v>541499975</v>
      </c>
      <c r="J28" s="64">
        <f>'表06 (3)'!J38</f>
        <v>21648536</v>
      </c>
      <c r="K28" s="61">
        <f>'表06 (3)'!K38</f>
        <v>350028</v>
      </c>
      <c r="L28" s="61">
        <f>'表06 (3)'!L38</f>
        <v>5525</v>
      </c>
      <c r="M28" s="61">
        <f>'表06 (3)'!M38</f>
        <v>269160</v>
      </c>
      <c r="N28" s="61">
        <f>'表06 (3)'!N38</f>
        <v>816752</v>
      </c>
      <c r="O28" s="61">
        <f>'表06 (3)'!O38</f>
        <v>1704</v>
      </c>
      <c r="P28" s="61">
        <f>'表06 (3)'!P38</f>
        <v>1443169</v>
      </c>
      <c r="Q28" s="61">
        <f>'表06 (3)'!Q38</f>
        <v>2987</v>
      </c>
      <c r="R28" s="61">
        <f>'表06 (3)'!R38</f>
        <v>7496</v>
      </c>
      <c r="S28" s="63">
        <f>'表06 (3)'!S38</f>
        <v>3663</v>
      </c>
      <c r="T28" s="60">
        <f>'表06 (3)'!T38</f>
        <v>674</v>
      </c>
      <c r="U28" s="61">
        <f>'表06 (3)'!U38</f>
        <v>19805116</v>
      </c>
      <c r="V28" s="61">
        <f>'表06 (3)'!V38</f>
        <v>385431</v>
      </c>
      <c r="W28" s="65">
        <f>'表06 (3)'!W38</f>
        <v>20190547</v>
      </c>
    </row>
    <row r="29" spans="1:23" s="16" customFormat="1" ht="19.2" x14ac:dyDescent="0.15">
      <c r="A29" s="50">
        <v>19</v>
      </c>
      <c r="B29" s="51" t="s">
        <v>141</v>
      </c>
      <c r="C29" s="66">
        <f>'表06 (3)'!X38</f>
        <v>12251</v>
      </c>
      <c r="D29" s="67">
        <f>'表06 (3)'!Y38</f>
        <v>4</v>
      </c>
      <c r="E29" s="67">
        <f>'表06 (3)'!Z38</f>
        <v>12255</v>
      </c>
      <c r="F29" s="67">
        <f>'表06 (3)'!AA38</f>
        <v>0</v>
      </c>
      <c r="G29" s="67">
        <f>'表06 (3)'!AB38</f>
        <v>123441912</v>
      </c>
      <c r="H29" s="67">
        <f>'表06 (3)'!AC38</f>
        <v>21820407</v>
      </c>
      <c r="I29" s="69">
        <f>'表06 (3)'!AD38</f>
        <v>101621505</v>
      </c>
      <c r="J29" s="70">
        <f>'表06 (3)'!AE38</f>
        <v>4064315</v>
      </c>
      <c r="K29" s="67">
        <f>'表06 (3)'!AF38</f>
        <v>12241</v>
      </c>
      <c r="L29" s="67">
        <f>'表06 (3)'!AG38</f>
        <v>990</v>
      </c>
      <c r="M29" s="67">
        <f>'表06 (3)'!AH38</f>
        <v>84</v>
      </c>
      <c r="N29" s="67">
        <f>'表06 (3)'!AI38</f>
        <v>273071</v>
      </c>
      <c r="O29" s="67">
        <f>'表06 (3)'!AJ38</f>
        <v>1168</v>
      </c>
      <c r="P29" s="67">
        <f>'表06 (3)'!AK38</f>
        <v>287554</v>
      </c>
      <c r="Q29" s="67">
        <f>'表06 (3)'!AL38</f>
        <v>0</v>
      </c>
      <c r="R29" s="67">
        <f>'表06 (3)'!AM38</f>
        <v>2433</v>
      </c>
      <c r="S29" s="69">
        <f>'表06 (3)'!AN38</f>
        <v>1563</v>
      </c>
      <c r="T29" s="66">
        <f>'表06 (3)'!AO38</f>
        <v>0</v>
      </c>
      <c r="U29" s="67">
        <f>'表06 (3)'!AP38</f>
        <v>3771634</v>
      </c>
      <c r="V29" s="67">
        <f>'表06 (3)'!AQ38</f>
        <v>1131</v>
      </c>
      <c r="W29" s="71">
        <f>'表06 (3)'!AR38</f>
        <v>3772765</v>
      </c>
    </row>
    <row r="30" spans="1:23" s="16" customFormat="1" ht="19.2" x14ac:dyDescent="0.15">
      <c r="A30" s="48">
        <v>20</v>
      </c>
      <c r="B30" s="49" t="s">
        <v>142</v>
      </c>
      <c r="C30" s="60">
        <f>'表06 (3)'!AS38</f>
        <v>12987</v>
      </c>
      <c r="D30" s="61">
        <f>'表06 (3)'!AT38</f>
        <v>3</v>
      </c>
      <c r="E30" s="61">
        <f>'表06 (3)'!AU38</f>
        <v>12990</v>
      </c>
      <c r="F30" s="61">
        <f>'表06 (3)'!AV38</f>
        <v>0</v>
      </c>
      <c r="G30" s="61">
        <f>'表06 (3)'!AW38</f>
        <v>206100160</v>
      </c>
      <c r="H30" s="61">
        <f>'表06 (3)'!AX38</f>
        <v>26816102</v>
      </c>
      <c r="I30" s="63">
        <f>'表06 (3)'!AY38</f>
        <v>179284058</v>
      </c>
      <c r="J30" s="64">
        <f>'表06 (3)'!AZ38</f>
        <v>7170759</v>
      </c>
      <c r="K30" s="61">
        <f>'表06 (3)'!BA38</f>
        <v>12937</v>
      </c>
      <c r="L30" s="61">
        <f>'表06 (3)'!BB38</f>
        <v>1084</v>
      </c>
      <c r="M30" s="61">
        <f>'表06 (3)'!BC38</f>
        <v>0</v>
      </c>
      <c r="N30" s="61">
        <f>'表06 (3)'!BD38</f>
        <v>612030</v>
      </c>
      <c r="O30" s="61">
        <f>'表06 (3)'!BE38</f>
        <v>2113</v>
      </c>
      <c r="P30" s="61">
        <f>'表06 (3)'!BF38</f>
        <v>628164</v>
      </c>
      <c r="Q30" s="61">
        <f>'表06 (3)'!BG38</f>
        <v>0</v>
      </c>
      <c r="R30" s="61">
        <f>'表06 (3)'!BH38</f>
        <v>3054</v>
      </c>
      <c r="S30" s="63">
        <f>'表06 (3)'!BI38</f>
        <v>3496</v>
      </c>
      <c r="T30" s="60">
        <f>'表06 (3)'!BJ38</f>
        <v>0</v>
      </c>
      <c r="U30" s="61">
        <f>'表06 (3)'!BK38</f>
        <v>6535262</v>
      </c>
      <c r="V30" s="61">
        <f>'表06 (3)'!BL38</f>
        <v>783</v>
      </c>
      <c r="W30" s="65">
        <f>'表06 (3)'!BM38</f>
        <v>6536045</v>
      </c>
    </row>
    <row r="31" spans="1:23" s="16" customFormat="1" ht="19.2" x14ac:dyDescent="0.15">
      <c r="A31" s="50">
        <v>21</v>
      </c>
      <c r="B31" s="51" t="s">
        <v>143</v>
      </c>
      <c r="C31" s="66">
        <f>'表06 (3)'!BN38</f>
        <v>6176</v>
      </c>
      <c r="D31" s="67">
        <f>'表06 (3)'!BO38</f>
        <v>3</v>
      </c>
      <c r="E31" s="67">
        <f>'表06 (3)'!BP38</f>
        <v>6179</v>
      </c>
      <c r="F31" s="67">
        <f>'表06 (3)'!BQ38</f>
        <v>0</v>
      </c>
      <c r="G31" s="67">
        <f>'表06 (3)'!BR38</f>
        <v>199292727</v>
      </c>
      <c r="H31" s="67">
        <f>'表06 (3)'!BS38</f>
        <v>12530048</v>
      </c>
      <c r="I31" s="69">
        <f>'表06 (3)'!BT38</f>
        <v>186762679</v>
      </c>
      <c r="J31" s="70">
        <f>'表06 (3)'!BU38</f>
        <v>7470226</v>
      </c>
      <c r="K31" s="67">
        <f>'表06 (3)'!BV38</f>
        <v>1349</v>
      </c>
      <c r="L31" s="67">
        <f>'表06 (3)'!BW38</f>
        <v>1046</v>
      </c>
      <c r="M31" s="67">
        <f>'表06 (3)'!BX38</f>
        <v>0</v>
      </c>
      <c r="N31" s="67">
        <f>'表06 (3)'!BY38</f>
        <v>717808</v>
      </c>
      <c r="O31" s="67">
        <f>'表06 (3)'!BZ38</f>
        <v>4298</v>
      </c>
      <c r="P31" s="67">
        <f>'表06 (3)'!CA38</f>
        <v>724501</v>
      </c>
      <c r="Q31" s="67">
        <f>'表06 (3)'!CB38</f>
        <v>0</v>
      </c>
      <c r="R31" s="67">
        <f>'表06 (3)'!CC38</f>
        <v>2442</v>
      </c>
      <c r="S31" s="69">
        <f>'表06 (3)'!CD38</f>
        <v>2788</v>
      </c>
      <c r="T31" s="66">
        <f>'表06 (3)'!CE38</f>
        <v>0</v>
      </c>
      <c r="U31" s="67">
        <f>'表06 (3)'!CF38</f>
        <v>6738900</v>
      </c>
      <c r="V31" s="67">
        <f>'表06 (3)'!CG38</f>
        <v>1595</v>
      </c>
      <c r="W31" s="71">
        <f>'表06 (3)'!CH38</f>
        <v>6740495</v>
      </c>
    </row>
    <row r="32" spans="1:23" s="16" customFormat="1" ht="19.2" x14ac:dyDescent="0.15">
      <c r="A32" s="48">
        <v>22</v>
      </c>
      <c r="B32" s="49" t="s">
        <v>144</v>
      </c>
      <c r="C32" s="60">
        <f>'表06 (3)'!CI38</f>
        <v>1589</v>
      </c>
      <c r="D32" s="61">
        <f>'表06 (3)'!CJ38</f>
        <v>0</v>
      </c>
      <c r="E32" s="61">
        <f>'表06 (3)'!CK38</f>
        <v>1589</v>
      </c>
      <c r="F32" s="61">
        <f>'表06 (3)'!CL38</f>
        <v>0</v>
      </c>
      <c r="G32" s="61">
        <f>'表06 (3)'!CM38</f>
        <v>111775310</v>
      </c>
      <c r="H32" s="61">
        <f>'表06 (3)'!CN38</f>
        <v>3395941</v>
      </c>
      <c r="I32" s="63">
        <f>'表06 (3)'!CO38</f>
        <v>108379369</v>
      </c>
      <c r="J32" s="64">
        <f>'表06 (3)'!CP38</f>
        <v>4335105</v>
      </c>
      <c r="K32" s="61">
        <f>'表06 (3)'!CQ38</f>
        <v>0</v>
      </c>
      <c r="L32" s="61">
        <f>'表06 (3)'!CR38</f>
        <v>553</v>
      </c>
      <c r="M32" s="61">
        <f>'表06 (3)'!CS38</f>
        <v>0</v>
      </c>
      <c r="N32" s="61">
        <f>'表06 (3)'!CT38</f>
        <v>397696</v>
      </c>
      <c r="O32" s="61">
        <f>'表06 (3)'!CU38</f>
        <v>10587</v>
      </c>
      <c r="P32" s="61">
        <f>'表06 (3)'!CV38</f>
        <v>408836</v>
      </c>
      <c r="Q32" s="61">
        <f>'表06 (3)'!CW38</f>
        <v>0</v>
      </c>
      <c r="R32" s="61">
        <f>'表06 (3)'!CX38</f>
        <v>2156</v>
      </c>
      <c r="S32" s="63">
        <f>'表06 (3)'!CY38</f>
        <v>1052</v>
      </c>
      <c r="T32" s="60">
        <f>'表06 (3)'!CZ38</f>
        <v>0</v>
      </c>
      <c r="U32" s="61">
        <f>'表06 (3)'!DA38</f>
        <v>3923061</v>
      </c>
      <c r="V32" s="61">
        <f>'表06 (3)'!DB38</f>
        <v>0</v>
      </c>
      <c r="W32" s="65">
        <f>'表06 (3)'!DC38</f>
        <v>3923061</v>
      </c>
    </row>
    <row r="33" spans="1:23" s="16" customFormat="1" ht="19.2" x14ac:dyDescent="0.15">
      <c r="A33" s="50">
        <v>23</v>
      </c>
      <c r="B33" s="51" t="s">
        <v>145</v>
      </c>
      <c r="C33" s="66">
        <f>'表06 (3)'!DD38</f>
        <v>654</v>
      </c>
      <c r="D33" s="67">
        <f>'表06 (3)'!DE38</f>
        <v>1</v>
      </c>
      <c r="E33" s="67">
        <f>'表06 (3)'!DF38</f>
        <v>655</v>
      </c>
      <c r="F33" s="67">
        <f>'表06 (3)'!DG38</f>
        <v>0</v>
      </c>
      <c r="G33" s="67">
        <f>'表06 (3)'!DH38</f>
        <v>128467180</v>
      </c>
      <c r="H33" s="67">
        <f>'表06 (3)'!DI38</f>
        <v>1370056</v>
      </c>
      <c r="I33" s="69">
        <f>'表06 (3)'!DJ38</f>
        <v>127097124</v>
      </c>
      <c r="J33" s="70">
        <f>'表06 (3)'!DK38</f>
        <v>5096589</v>
      </c>
      <c r="K33" s="67">
        <f>'表06 (3)'!DL38</f>
        <v>0</v>
      </c>
      <c r="L33" s="67">
        <f>'表06 (3)'!DM38</f>
        <v>1198</v>
      </c>
      <c r="M33" s="67">
        <f>'表06 (3)'!DN38</f>
        <v>0</v>
      </c>
      <c r="N33" s="67">
        <f>'表06 (3)'!DO38</f>
        <v>319414</v>
      </c>
      <c r="O33" s="67">
        <f>'表06 (3)'!DP38</f>
        <v>5434</v>
      </c>
      <c r="P33" s="67">
        <f>'表06 (3)'!DQ38</f>
        <v>326046</v>
      </c>
      <c r="Q33" s="67">
        <f>'表06 (3)'!DR38</f>
        <v>0</v>
      </c>
      <c r="R33" s="67">
        <f>'表06 (3)'!DS38</f>
        <v>223</v>
      </c>
      <c r="S33" s="69">
        <f>'表06 (3)'!DT38</f>
        <v>100</v>
      </c>
      <c r="T33" s="66">
        <f>'表06 (3)'!DU38</f>
        <v>0</v>
      </c>
      <c r="U33" s="67">
        <f>'表06 (3)'!DV38</f>
        <v>4760015</v>
      </c>
      <c r="V33" s="67">
        <f>'表06 (3)'!DW38</f>
        <v>10205</v>
      </c>
      <c r="W33" s="71">
        <f>'表06 (3)'!DX38</f>
        <v>4770220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'表06 (3)'!DY38</f>
        <v>293066</v>
      </c>
      <c r="D34" s="73">
        <f>'表06 (3)'!DZ38</f>
        <v>19828</v>
      </c>
      <c r="E34" s="73">
        <f>'表06 (3)'!EA38</f>
        <v>312894</v>
      </c>
      <c r="F34" s="73">
        <f>'表06 (3)'!EB38</f>
        <v>301</v>
      </c>
      <c r="G34" s="73">
        <f>'表06 (3)'!EC38</f>
        <v>1635550317</v>
      </c>
      <c r="H34" s="73">
        <f>'表06 (3)'!ED38</f>
        <v>390905607</v>
      </c>
      <c r="I34" s="74">
        <f>'表06 (3)'!EE38</f>
        <v>1244644710</v>
      </c>
      <c r="J34" s="75">
        <f>'表06 (3)'!EF38</f>
        <v>49785530</v>
      </c>
      <c r="K34" s="73">
        <f>'表06 (3)'!EG38</f>
        <v>376555</v>
      </c>
      <c r="L34" s="73">
        <f>'表06 (3)'!EH38</f>
        <v>10396</v>
      </c>
      <c r="M34" s="73">
        <f>'表06 (3)'!EI38</f>
        <v>269244</v>
      </c>
      <c r="N34" s="73">
        <f>'表06 (3)'!EJ38</f>
        <v>3136771</v>
      </c>
      <c r="O34" s="73">
        <f>'表06 (3)'!EK38</f>
        <v>25304</v>
      </c>
      <c r="P34" s="73">
        <f>'表06 (3)'!EL38</f>
        <v>3818270</v>
      </c>
      <c r="Q34" s="73">
        <f>'表06 (3)'!EM38</f>
        <v>2987</v>
      </c>
      <c r="R34" s="73">
        <f>'表06 (3)'!EN38</f>
        <v>17804</v>
      </c>
      <c r="S34" s="74">
        <f>'表06 (3)'!EO38</f>
        <v>12662</v>
      </c>
      <c r="T34" s="72">
        <f>'表06 (3)'!EP38</f>
        <v>674</v>
      </c>
      <c r="U34" s="73">
        <f>'表06 (3)'!EQ38</f>
        <v>45533988</v>
      </c>
      <c r="V34" s="73">
        <f>'表06 (3)'!ER38</f>
        <v>399145</v>
      </c>
      <c r="W34" s="76">
        <f>'表06 (3)'!ES38</f>
        <v>45933133</v>
      </c>
    </row>
  </sheetData>
  <mergeCells count="31">
    <mergeCell ref="C8:C9"/>
    <mergeCell ref="C5:F5"/>
    <mergeCell ref="G5:G9"/>
    <mergeCell ref="H5:H9"/>
    <mergeCell ref="I5:I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</mergeCells>
  <phoneticPr fontId="10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表06</vt:lpstr>
      <vt:lpstr>表06 (2)</vt:lpstr>
      <vt:lpstr>表06 (3)</vt:lpstr>
      <vt:lpstr>表06総括(区)</vt:lpstr>
      <vt:lpstr>表06総括(都)</vt:lpstr>
      <vt:lpstr>表06!Print_Area</vt:lpstr>
      <vt:lpstr>'表06 (2)'!Print_Area</vt:lpstr>
      <vt:lpstr>'表06 (3)'!Print_Area</vt:lpstr>
      <vt:lpstr>'表06総括(区)'!Print_Area</vt:lpstr>
      <vt:lpstr>'表06総括(都)'!Print_Area</vt:lpstr>
      <vt:lpstr>表06!Print_Titles</vt:lpstr>
      <vt:lpstr>'表06 (2)'!Print_Titles</vt:lpstr>
      <vt:lpstr>'表06 (3)'!Print_Titles</vt:lpstr>
      <vt:lpstr>'表06総括(区)'!Print_Titles</vt:lpstr>
      <vt:lpstr>'表06総括(都)'!Print_Titles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2023-03-07T01:19:31Z</cp:lastPrinted>
  <dcterms:created xsi:type="dcterms:W3CDTF">2012-09-13T10:53:44Z</dcterms:created>
  <dcterms:modified xsi:type="dcterms:W3CDTF">2024-03-24T10:30:29Z</dcterms:modified>
</cp:coreProperties>
</file>